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08" activeTab="0"/>
  </bookViews>
  <sheets>
    <sheet name="Tabela 3a" sheetId="1" r:id="rId1"/>
  </sheets>
  <definedNames>
    <definedName name="Excel_BuiltIn_Print_Area_1">#REF!</definedName>
    <definedName name="Excel_BuiltIn_Print_Area_1_1">#REF!</definedName>
    <definedName name="Excel_BuiltIn_Print_Area_2">#REF!</definedName>
    <definedName name="Excel_BuiltIn_Print_Area_2_1">#REF!</definedName>
    <definedName name="Excel_BuiltIn_Print_Area_2_1_1">#REF!</definedName>
    <definedName name="Excel_BuiltIn_Print_Area_3">'Tabela 3a'!$A:$XFD</definedName>
    <definedName name="Excel_BuiltIn_Print_Area_3_1">'Tabela 3a'!$A:$XFD</definedName>
    <definedName name="Excel_BuiltIn_Print_Area_3_1_1">#REF!</definedName>
    <definedName name="Excel_BuiltIn_Sheet_Title_1">"Arkusz1"</definedName>
    <definedName name="Excel_BuiltIn_Sheet_Title_1_1">"Arkusz1"</definedName>
    <definedName name="Excel_BuiltIn_Sheet_Title_1_1_1">"Arkusz3"</definedName>
    <definedName name="Excel_BuiltIn_Sheet_Title_2">"Arkusz2"</definedName>
    <definedName name="Excel_BuiltIn_Sheet_Title_2_1">"Arkusz2"</definedName>
    <definedName name="Excel_BuiltIn_Sheet_Title_2_1_1">"Arkusz1"</definedName>
    <definedName name="Excel_BuiltIn_Sheet_Title_3">"Arkusz3"</definedName>
    <definedName name="Excel_BuiltIn_Sheet_Title_3_1">"Arkusz3"</definedName>
    <definedName name="Excel_BuiltIn_Sheet_Title_3_1_1">"Arkusz2"</definedName>
    <definedName name="_xlnm.Print_Titles" localSheetId="0">'Tabela 3a'!$5:$7</definedName>
  </definedNames>
  <calcPr fullCalcOnLoad="1"/>
</workbook>
</file>

<file path=xl/sharedStrings.xml><?xml version="1.0" encoding="utf-8"?>
<sst xmlns="http://schemas.openxmlformats.org/spreadsheetml/2006/main" count="287" uniqueCount="118">
  <si>
    <t>Zestawienie wydatków majątkowych z zakresu gospodarki drogowej w podziale na zadania inwestycyjne realizowanych w 2010 roku</t>
  </si>
  <si>
    <t>Nr zadania</t>
  </si>
  <si>
    <t>Nazwa zadania inwestycyjnego</t>
  </si>
  <si>
    <t>Zakres rzeczowy zadania</t>
  </si>
  <si>
    <t>Termin realizacji zadania</t>
  </si>
  <si>
    <t>Wartość całkowita zadania inwestyc.</t>
  </si>
  <si>
    <t>Wartość planowanych nakładów na realizację zadań w 2010 roku</t>
  </si>
  <si>
    <t>w tym</t>
  </si>
  <si>
    <t>Jednostka organizacyjna realizująca zadanie. Uwagi</t>
  </si>
  <si>
    <t>środki pochodzące z innych źródeł</t>
  </si>
  <si>
    <t>środki wymienione w art. 5 ust. 1 pkt 2 i 3 u.f.p</t>
  </si>
  <si>
    <t>I</t>
  </si>
  <si>
    <t>Dział 600                                                            Transport i Łączność</t>
  </si>
  <si>
    <t>Rozdział 60016 Drogi publiczne gminne</t>
  </si>
  <si>
    <t>Obwodnica wschodnia</t>
  </si>
  <si>
    <t>Dokumentacja projektowa  na odc. od ul. M.C Skłodowskiej do ul. Jana III Sobieskiego ( w tym: odc. ul. Przemysłowej przebicie przez  tory kolejowe do ul. J.III Sobieskiego)</t>
  </si>
  <si>
    <t>2007/2013</t>
  </si>
  <si>
    <t>A.      
B.
C.</t>
  </si>
  <si>
    <t>Urząd Miasta</t>
  </si>
  <si>
    <t>Remont sieci dróg na osiedlu Widok usprawniający komunikację lokalną i regionalną Miasta Skierniewice</t>
  </si>
  <si>
    <t>Drogi gminne: ul. Szarych Szeregów (od ul. Nowobielańskiej do ul. Narbuta Łuczyńskiego), ul. A. Asnyka (od ul. Nowobielańskiej do ul. Iwaszkiewicza), ul. E. Orzeszkowej, ul. Samotna, ul. Wiosenna, ul. W. Hibnera, ul. Jasna (od. ul. Łowickiej do ul. Wiosennej)</t>
  </si>
  <si>
    <t>Budowa ścieżki pieszo rowerowej wzdłuż rzeki od ul. Prymasowskiej do ul. Rzecznej oraz przebudowa ul. Podrzecznej</t>
  </si>
  <si>
    <t>Wykonanie koncepcji, projektu oraz rozpoczęcie robót budowlanych</t>
  </si>
  <si>
    <t>2010/2011</t>
  </si>
  <si>
    <t>Budowa parkingu (zatoka postojowa) przy ul. Jarzębinowej</t>
  </si>
  <si>
    <t>Dokumentacja projektowa i wykonanie robót budowlanych</t>
  </si>
  <si>
    <t>Budowa chodnika w ul. Zadębie (od ul. Mandarynkowej do granicy miasta)</t>
  </si>
  <si>
    <t>Wykonanie projektu i realizacja robót budowlanych</t>
  </si>
  <si>
    <t>Przebudowa ul. W. Orkana</t>
  </si>
  <si>
    <t>Przebudowa ul. 25-lecia PRL</t>
  </si>
  <si>
    <t>Przebudowa ul. 19 lutego</t>
  </si>
  <si>
    <t>Wykonanie podbudowy i nawierzchni bitumicznej w ul. Pogodnej</t>
  </si>
  <si>
    <t>Wykonanie  nawierzchni bitumicznej w ul. Warzywniczej</t>
  </si>
  <si>
    <t>Podbudowa oraz nakładki bitumiczne w ulicach Artyleryjska, Szwoleżerów, Ułańska, Powstańców Warszawy</t>
  </si>
  <si>
    <t xml:space="preserve">Wykonanie projektu,wykonanie robót budowlanych ( podbudowy) </t>
  </si>
  <si>
    <t>2009/2010</t>
  </si>
  <si>
    <t xml:space="preserve">Wykonanie nawierzchni bitumicznej w ulicy dojazdowej od ul. Pomologicznej do hali sportowej </t>
  </si>
  <si>
    <t xml:space="preserve">Urząd Miasta, </t>
  </si>
  <si>
    <t>Przebudowa  ul. Moniuszki, Wieniawskiego, Willowa, Próchnika</t>
  </si>
  <si>
    <r>
      <t xml:space="preserve"> </t>
    </r>
    <r>
      <rPr>
        <sz val="7"/>
        <color indexed="8"/>
        <rFont val="Times New Roman"/>
        <family val="1"/>
      </rPr>
      <t xml:space="preserve">Wykonanie robót budowlanych </t>
    </r>
  </si>
  <si>
    <t>Przebudowa w ul. Sułkowskiego  i Kombatantów</t>
  </si>
  <si>
    <t>Wykonanie robót budowlanych w ul. Sułkowskiego i Kombatantów</t>
  </si>
  <si>
    <r>
      <t>Wykonanie podbudowy i nakładki</t>
    </r>
    <r>
      <rPr>
        <i/>
        <sz val="7"/>
        <rFont val="Times New Roman"/>
        <family val="1"/>
      </rPr>
      <t xml:space="preserve"> </t>
    </r>
    <r>
      <rPr>
        <sz val="7"/>
        <rFont val="Times New Roman"/>
        <family val="1"/>
      </rPr>
      <t>bitumicznej w ul. Kosynierów</t>
    </r>
  </si>
  <si>
    <t xml:space="preserve">Wykonanie robót budowlanych </t>
  </si>
  <si>
    <t>2009/2011</t>
  </si>
  <si>
    <t>Wykonanie nakładki bitumicznej wraz z zatokami parkingowymi w ul. Kap. Hali</t>
  </si>
  <si>
    <t>Wykonanie robót budowlanych</t>
  </si>
  <si>
    <t>Urząd Miasta.</t>
  </si>
  <si>
    <t>Wykonanie nakładki bitumicznej w ul. Sucharskiego</t>
  </si>
  <si>
    <t>Wykonanie podbudowy i nakładki bitumicznej w ul. Jagodowej</t>
  </si>
  <si>
    <t>Wykonanie podbudowy w ul. Miłej</t>
  </si>
  <si>
    <t>Utwardzenie ul. Podrzecznej</t>
  </si>
  <si>
    <t>Utwardzenie sięgacza ul. 500-lecia wraz z wykonaniem  odwodnienia</t>
  </si>
  <si>
    <t>Wykonanie nakładki bitumicznej w sięgaczu ul. Trzcińskiej</t>
  </si>
  <si>
    <t>Wykonanie nakładki bitumicznej w ul. C.K. Norwida</t>
  </si>
  <si>
    <t>Wykonanie nakładki bitumicznej w ul. Dąbie</t>
  </si>
  <si>
    <t>Wykonanie nakładki bitumicznej przy ul. B.Prusa 3 i 5</t>
  </si>
  <si>
    <t>Budowa drogi pomiędzy ul. Działkową i ul. Nowobielańską</t>
  </si>
  <si>
    <t>Wykonanie projektu budowlanego i realizacja robót – jezdnia o nawierzchni żwirowej</t>
  </si>
  <si>
    <t>Urząd Miasta – brak infrastruktury podziemnej</t>
  </si>
  <si>
    <t>Budowa drogi łączącej Rondo Solidarności z ul. Rawską</t>
  </si>
  <si>
    <t xml:space="preserve">Wykonanie dokumentacji projektowej </t>
  </si>
  <si>
    <t>2010/2014</t>
  </si>
  <si>
    <t>Przebudowa ul. B. Prusa z budową parkingu przed budynkiem nr 8</t>
  </si>
  <si>
    <t>Realizacja robót budowlanych</t>
  </si>
  <si>
    <t>Nawierzchnia z kostki betonowej przy ul.  Domarasiewicza pomiędzy blokami 1a i 6 oraz wzdłuż bloku nr 2</t>
  </si>
  <si>
    <t>Przebudowa ul. Cichej (od ul. Szenwalda do budynku SSM) oraz ul. Szenwalda</t>
  </si>
  <si>
    <t>Budowa chodnika w ul. W.Broniewskiego lewa strona od strony ul. I.  Szenwalda</t>
  </si>
  <si>
    <t>Budowa chodnika w ul. Zielnej, Zielonej, Batalionów Chłopskich, Wiejskiej i Dobrej</t>
  </si>
  <si>
    <t>Budowa chodnika w ul. Mazowieckiej (od al. M. Rataja do ul. Miedniewickiej jednostronnie)</t>
  </si>
  <si>
    <t>Chodnik w ul. Żeromskiego i zatoka postojowa przy Przedszkolu nr 3</t>
  </si>
  <si>
    <t xml:space="preserve">Budowa chodnika przy przedszkolu nr 3 </t>
  </si>
  <si>
    <t>teren niezakwalifikowany do kategorii dróg publicznych</t>
  </si>
  <si>
    <r>
      <t>Remont - Wymiana nawierzchni chodnika</t>
    </r>
    <r>
      <rPr>
        <u val="single"/>
        <sz val="7"/>
        <rFont val="Times New Roman"/>
        <family val="1"/>
      </rPr>
      <t xml:space="preserve"> </t>
    </r>
    <r>
      <rPr>
        <sz val="7"/>
        <rFont val="Times New Roman"/>
        <family val="1"/>
      </rPr>
      <t>w ul. Ogrodowej</t>
    </r>
  </si>
  <si>
    <t>Przebudowa chodników w ul. A. Zawadzkiego</t>
  </si>
  <si>
    <t>Utwardzenie terenu przy garażach w ul. Sobieskiego</t>
  </si>
  <si>
    <t>Projekty i koncepcje</t>
  </si>
  <si>
    <t>Opracowanie projektów budowlanych na zadania drogowe</t>
  </si>
  <si>
    <t xml:space="preserve">Rozdział 60015  Drogi publiczne w miastach na prawach powiatu </t>
  </si>
  <si>
    <t>Remont sieci dróg na Osiedlu Widok usprawniający komunikację lokalną i regionalną Miasta Skierniewice</t>
  </si>
  <si>
    <t>Drogi powiatowe:  ul. Łowicka (od ul. Wyszyńskiego do ul. Bielańskiej), ul.  Bielańska, ul. Nowobielańska (od ul. Bielańskiej do granic miasta z wyłączeniem odcinka od ul. Wiejskiej do ul. Północnej), ul. M. Skłodowskiej-Curie (od ul. Bielańskiej do ul. Składowej)</t>
  </si>
  <si>
    <t>Remont ciągu dróg powiatowych usprawniających dojazd od granic Miasta Skierniewice z Gminą Skierniewice (ul. Makowska) do DW nr 705</t>
  </si>
  <si>
    <t xml:space="preserve">Remont ul. Makowskiej,  ul. T. Kościuszki, ul. Prymasowskiej; ul. J. Piłsudskiego (od ul. T. Kościuszki do ul. J. Kozietulskiego), ul. J. Kozietulskiego (od ul. J. Piłsudskiego do ul. 1-go Maja) </t>
  </si>
  <si>
    <t>Urząd Miasta, dofinansowanie z budżetu państwa w ramach Narodowego Programu Przebudowy Dróg Lokalnych</t>
  </si>
  <si>
    <t xml:space="preserve">Rozbudowa ul.Widok od ul.Siennej do ul. Skłodowskiej  w ciągu drogi wojewódzkiej nr 705 w Skierniewicach </t>
  </si>
  <si>
    <t>Roboty budowlane</t>
  </si>
  <si>
    <t>2008/2011</t>
  </si>
  <si>
    <t>I etap obwodnicy zachodniej</t>
  </si>
  <si>
    <t>Roboty budowlane: budowa odc.  ul. A. Krajowej od ul. Nowobielańskiej do ul. Skłodowskiej oraz od ul. Łowickiej do ul. Sierakowickiej</t>
  </si>
  <si>
    <t>2007/ 2013</t>
  </si>
  <si>
    <t>Przebudowa ul. Łódzkiej</t>
  </si>
  <si>
    <t xml:space="preserve">Przebudowa istniejącej sieci drogowej - Most na rzece Łupii w ul. 1 Maja </t>
  </si>
  <si>
    <t>Opracowanie dokumentacji projektowej</t>
  </si>
  <si>
    <t>Budowa ścieżki rowerowej w ul. Rawskiej na odcinku od ul. Granicznej do ul. Strobowskiej</t>
  </si>
  <si>
    <t>2010/2012</t>
  </si>
  <si>
    <t>Przebudowa ul. św. Maksymiliana Kolbe</t>
  </si>
  <si>
    <t xml:space="preserve">Zagospodarowanie przestrzenne obszaru objętego ochroną konserwatorską – Trakt Dworcowy                                                                            </t>
  </si>
  <si>
    <t xml:space="preserve"> etap I – Plac przed dworcem                                                           Wykonanie projektu i realizacja robót budowlanych</t>
  </si>
  <si>
    <t>Poprawa stanu dróg przy ul. J.III Sobieskiego i ul. J.III Sobieskiego</t>
  </si>
  <si>
    <t>Wykonanie projektu budowlanego i realizacja robót budowlanych</t>
  </si>
  <si>
    <t>Chodnik w ul. Wyszyńskiego i Łowickiej (od ul. Hibnera do granic miasta)</t>
  </si>
  <si>
    <t>Realizacja robót budowlanych na odcinku od ul. Armii Krajowej do granic miasta</t>
  </si>
  <si>
    <t xml:space="preserve"> Remont chodnika w ul. Nowobielańskiej (od ul. Północnej do ul. Armii Krajowej)</t>
  </si>
  <si>
    <t>Przebudowa chodnik w ul. S. Batorego (od ul. J. Mireckiego do Placu Jana Pawła II)</t>
  </si>
  <si>
    <t>Urzad Miasta</t>
  </si>
  <si>
    <t>Budowa ścieżki pieszo rowerowej w ul. Zwierzynieckiej (od przejazdu kolejowego do granicy miasta)</t>
  </si>
  <si>
    <t>Remont nawierzchni asfaltowej w ul. Mszczonowskiej na odcinku od Rynku do ronda Solidarności</t>
  </si>
  <si>
    <t>Remont - Wymiana nawierzchni asfaltowej w Al. Niepodległości na odcinku od ul. Cichej do  ul. S. Batorego</t>
  </si>
  <si>
    <t>Remont chodnika w ul.S. Domarasiewicza (przed blokiem nr 2 i 6)</t>
  </si>
  <si>
    <t>Remont - Wymiana nawierzchni chodnika w ul. Rawskiej na odcinku od ul. I. Mireckiego do ul. Koszarowej</t>
  </si>
  <si>
    <t>Remont - Wymiana nawierzchni chodnika w Al. Niepodległości na odcinku od ul. M. Kopernika do  ul. Cichej jednostronnie</t>
  </si>
  <si>
    <t>Remont chodnika w ul. S. Rybickiego (od ul. J.III. Sobieskiego do ul. Rataja)</t>
  </si>
  <si>
    <t>Opracowanie projektów budowlanych  na zadania drogowe</t>
  </si>
  <si>
    <t>* Źródła finansowania</t>
  </si>
  <si>
    <t>A - Dotacje i środki z budżetu państwa (np.: Wojewody, MEN, UKFiS)</t>
  </si>
  <si>
    <t>B - środki i dotacje otrzymane od innych j.s.t. oraz innych jednostek zaliczanych do sektora finansów publicznych</t>
  </si>
  <si>
    <t>C - Inne źródła</t>
  </si>
  <si>
    <t>Tabela nr 3a</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</si>
</sst>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9">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8"/>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7"/>
      <name val="Arial"/>
      <family val="2"/>
    </font>
    <font>
      <b/>
      <sz val="9"/>
      <name val="Times New Roman"/>
      <family val="1"/>
    </font>
    <font>
      <sz val="7"/>
      <name val="Times New Roman"/>
      <family val="1"/>
    </font>
    <font>
      <b/>
      <sz val="7"/>
      <name val="Times New Roman"/>
      <family val="1"/>
    </font>
    <font>
      <b/>
      <sz val="7"/>
      <color indexed="8"/>
      <name val="Times New Roman"/>
      <family val="1"/>
    </font>
    <font>
      <b/>
      <i/>
      <sz val="7"/>
      <name val="Times New Roman"/>
      <family val="1"/>
    </font>
    <font>
      <sz val="7"/>
      <name val="Arial CE"/>
      <family val="2"/>
    </font>
    <font>
      <sz val="7"/>
      <name val="Arial Unicode MS"/>
      <family val="2"/>
    </font>
    <font>
      <sz val="7"/>
      <color indexed="8"/>
      <name val="Times New Roman"/>
      <family val="1"/>
    </font>
    <font>
      <i/>
      <sz val="7"/>
      <name val="Times New Roman"/>
      <family val="1"/>
    </font>
    <font>
      <u val="single"/>
      <sz val="7"/>
      <name val="Times New Roman"/>
      <family val="1"/>
    </font>
    <font>
      <sz val="7"/>
      <color indexed="12"/>
      <name val="Times New Roman"/>
      <family val="1"/>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theme="0"/>
        <bgColor indexed="64"/>
      </patternFill>
    </fill>
    <fill>
      <patternFill patternType="solid">
        <fgColor theme="0"/>
        <bgColor indexed="64"/>
      </patternFill>
    </fill>
    <fill>
      <patternFill patternType="solid">
        <fgColor theme="9" tint="0.599990010261535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1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17"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2" borderId="1" applyNumberFormat="0" applyAlignment="0" applyProtection="0"/>
    <xf numFmtId="9" fontId="0" fillId="0" borderId="0" applyFill="0" applyBorder="0" applyAlignment="0" applyProtection="0"/>
    <xf numFmtId="0" fontId="4" fillId="0" borderId="8"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4" borderId="9" applyNumberFormat="0" applyAlignment="0" applyProtection="0"/>
    <xf numFmtId="44" fontId="0" fillId="0" borderId="0" applyFill="0" applyBorder="0" applyAlignment="0" applyProtection="0"/>
    <xf numFmtId="42" fontId="0" fillId="0" borderId="0" applyFill="0" applyBorder="0" applyAlignment="0" applyProtection="0"/>
    <xf numFmtId="0" fontId="16" fillId="18" borderId="0" applyNumberFormat="0" applyBorder="0" applyAlignment="0" applyProtection="0"/>
  </cellStyleXfs>
  <cellXfs count="60">
    <xf numFmtId="0" fontId="0" fillId="0" borderId="0" xfId="0" applyFont="1" applyAlignment="1">
      <alignment/>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7" fillId="0" borderId="0" xfId="0" applyFont="1" applyAlignment="1">
      <alignment/>
    </xf>
    <xf numFmtId="3" fontId="19" fillId="0" borderId="0" xfId="0" applyNumberFormat="1" applyFont="1" applyFill="1" applyBorder="1" applyAlignment="1" applyProtection="1">
      <alignment horizontal="center" vertical="center"/>
      <protection/>
    </xf>
    <xf numFmtId="3" fontId="19" fillId="0" borderId="0" xfId="0" applyNumberFormat="1" applyFont="1" applyFill="1" applyBorder="1" applyAlignment="1" applyProtection="1">
      <alignment horizontal="left" wrapText="1"/>
      <protection/>
    </xf>
    <xf numFmtId="3" fontId="19" fillId="0" borderId="0" xfId="0" applyNumberFormat="1" applyFont="1" applyFill="1" applyBorder="1" applyAlignment="1" applyProtection="1">
      <alignment wrapText="1"/>
      <protection/>
    </xf>
    <xf numFmtId="3" fontId="19" fillId="0" borderId="0" xfId="0" applyNumberFormat="1" applyFont="1" applyFill="1" applyBorder="1" applyAlignment="1" applyProtection="1">
      <alignment horizontal="center"/>
      <protection/>
    </xf>
    <xf numFmtId="3" fontId="19" fillId="0" borderId="0" xfId="0" applyNumberFormat="1" applyFont="1" applyFill="1" applyBorder="1" applyAlignment="1" applyProtection="1">
      <alignment/>
      <protection/>
    </xf>
    <xf numFmtId="3" fontId="20" fillId="0" borderId="2" xfId="0" applyNumberFormat="1" applyFont="1" applyFill="1" applyBorder="1" applyAlignment="1" applyProtection="1">
      <alignment horizontal="center" vertical="center" wrapText="1"/>
      <protection/>
    </xf>
    <xf numFmtId="3" fontId="19" fillId="0" borderId="2" xfId="0" applyNumberFormat="1" applyFont="1" applyFill="1" applyBorder="1" applyAlignment="1" applyProtection="1">
      <alignment horizontal="center" vertical="center"/>
      <protection/>
    </xf>
    <xf numFmtId="3" fontId="19" fillId="0" borderId="2" xfId="0" applyNumberFormat="1" applyFont="1" applyFill="1" applyBorder="1" applyAlignment="1" applyProtection="1">
      <alignment horizontal="center" vertical="center" wrapText="1"/>
      <protection/>
    </xf>
    <xf numFmtId="3" fontId="20" fillId="4" borderId="2" xfId="0" applyNumberFormat="1" applyFont="1" applyFill="1" applyBorder="1" applyAlignment="1" applyProtection="1">
      <alignment horizontal="center" vertical="center" wrapText="1"/>
      <protection/>
    </xf>
    <xf numFmtId="3" fontId="20" fillId="4" borderId="2" xfId="0" applyNumberFormat="1" applyFont="1" applyFill="1" applyBorder="1" applyAlignment="1" applyProtection="1">
      <alignment horizontal="left" wrapText="1"/>
      <protection/>
    </xf>
    <xf numFmtId="3" fontId="22" fillId="4" borderId="2" xfId="0" applyNumberFormat="1" applyFont="1" applyFill="1" applyBorder="1" applyAlignment="1" applyProtection="1">
      <alignment wrapText="1"/>
      <protection/>
    </xf>
    <xf numFmtId="3" fontId="22" fillId="4" borderId="2" xfId="0" applyNumberFormat="1" applyFont="1" applyFill="1" applyBorder="1" applyAlignment="1" applyProtection="1">
      <alignment horizontal="center" wrapText="1"/>
      <protection/>
    </xf>
    <xf numFmtId="3" fontId="20" fillId="3" borderId="2" xfId="0" applyNumberFormat="1" applyFont="1" applyFill="1" applyBorder="1" applyAlignment="1" applyProtection="1">
      <alignment horizontal="center" vertical="center"/>
      <protection/>
    </xf>
    <xf numFmtId="3" fontId="20" fillId="3" borderId="2" xfId="0" applyNumberFormat="1" applyFont="1" applyFill="1" applyBorder="1" applyAlignment="1" applyProtection="1">
      <alignment horizontal="left" wrapText="1"/>
      <protection/>
    </xf>
    <xf numFmtId="3" fontId="20" fillId="3" borderId="2" xfId="0" applyNumberFormat="1" applyFont="1" applyFill="1" applyBorder="1" applyAlignment="1" applyProtection="1">
      <alignment wrapText="1"/>
      <protection/>
    </xf>
    <xf numFmtId="3" fontId="20" fillId="3" borderId="2" xfId="0" applyNumberFormat="1" applyFont="1" applyFill="1" applyBorder="1" applyAlignment="1" applyProtection="1">
      <alignment horizontal="center"/>
      <protection/>
    </xf>
    <xf numFmtId="3" fontId="20" fillId="3" borderId="2" xfId="0" applyNumberFormat="1" applyFont="1" applyFill="1" applyBorder="1" applyAlignment="1" applyProtection="1">
      <alignment/>
      <protection/>
    </xf>
    <xf numFmtId="3" fontId="19" fillId="2" borderId="2" xfId="0" applyNumberFormat="1" applyFont="1" applyFill="1" applyBorder="1" applyAlignment="1" applyProtection="1">
      <alignment horizontal="center" vertical="center" wrapText="1"/>
      <protection/>
    </xf>
    <xf numFmtId="3" fontId="19" fillId="2" borderId="2" xfId="0" applyNumberFormat="1" applyFont="1" applyFill="1" applyBorder="1" applyAlignment="1" applyProtection="1">
      <alignment horizontal="left" vertical="center" wrapText="1"/>
      <protection/>
    </xf>
    <xf numFmtId="3" fontId="19" fillId="2" borderId="2" xfId="0" applyNumberFormat="1" applyFont="1" applyFill="1" applyBorder="1" applyAlignment="1" applyProtection="1">
      <alignment wrapText="1"/>
      <protection/>
    </xf>
    <xf numFmtId="1" fontId="19" fillId="2" borderId="2" xfId="0" applyNumberFormat="1" applyFont="1" applyFill="1" applyBorder="1" applyAlignment="1" applyProtection="1">
      <alignment horizontal="center" wrapText="1"/>
      <protection/>
    </xf>
    <xf numFmtId="3" fontId="19" fillId="2" borderId="2" xfId="0" applyNumberFormat="1" applyFont="1" applyFill="1" applyBorder="1" applyAlignment="1" applyProtection="1">
      <alignment/>
      <protection/>
    </xf>
    <xf numFmtId="0" fontId="23" fillId="0" borderId="2" xfId="0" applyFont="1" applyFill="1" applyBorder="1" applyAlignment="1">
      <alignment vertical="top" wrapText="1"/>
    </xf>
    <xf numFmtId="3" fontId="19" fillId="2" borderId="2" xfId="0" applyNumberFormat="1" applyFont="1" applyFill="1" applyBorder="1" applyAlignment="1" applyProtection="1">
      <alignment horizontal="center" wrapText="1"/>
      <protection/>
    </xf>
    <xf numFmtId="3" fontId="19" fillId="2" borderId="2" xfId="0" applyNumberFormat="1" applyFont="1" applyFill="1" applyBorder="1" applyAlignment="1" applyProtection="1">
      <alignment vertical="center" wrapText="1"/>
      <protection/>
    </xf>
    <xf numFmtId="3" fontId="24" fillId="2" borderId="2" xfId="0" applyNumberFormat="1" applyFont="1" applyFill="1" applyBorder="1" applyAlignment="1" applyProtection="1">
      <alignment wrapText="1"/>
      <protection/>
    </xf>
    <xf numFmtId="1" fontId="19" fillId="2" borderId="2" xfId="0" applyNumberFormat="1" applyFont="1" applyFill="1" applyBorder="1" applyAlignment="1" applyProtection="1">
      <alignment horizontal="center"/>
      <protection/>
    </xf>
    <xf numFmtId="0" fontId="23" fillId="2" borderId="2" xfId="0" applyFont="1" applyFill="1" applyBorder="1" applyAlignment="1">
      <alignment vertical="top" wrapText="1"/>
    </xf>
    <xf numFmtId="0" fontId="19" fillId="2" borderId="2" xfId="0" applyNumberFormat="1" applyFont="1" applyFill="1" applyBorder="1" applyAlignment="1" applyProtection="1">
      <alignment horizontal="left" vertical="center"/>
      <protection/>
    </xf>
    <xf numFmtId="0" fontId="19" fillId="0" borderId="2" xfId="0" applyNumberFormat="1" applyFont="1" applyFill="1" applyBorder="1" applyAlignment="1" applyProtection="1">
      <alignment vertical="center" wrapText="1"/>
      <protection/>
    </xf>
    <xf numFmtId="0" fontId="19" fillId="0" borderId="2" xfId="0" applyNumberFormat="1" applyFont="1" applyFill="1" applyBorder="1" applyAlignment="1" applyProtection="1">
      <alignment wrapText="1"/>
      <protection/>
    </xf>
    <xf numFmtId="1" fontId="19" fillId="0" borderId="2" xfId="0" applyNumberFormat="1" applyFont="1" applyFill="1" applyBorder="1" applyAlignment="1" applyProtection="1">
      <alignment horizontal="center" wrapText="1"/>
      <protection/>
    </xf>
    <xf numFmtId="3" fontId="19" fillId="0" borderId="2" xfId="0" applyNumberFormat="1" applyFont="1" applyFill="1" applyBorder="1" applyAlignment="1" applyProtection="1">
      <alignment/>
      <protection/>
    </xf>
    <xf numFmtId="3" fontId="25" fillId="0" borderId="2" xfId="0" applyNumberFormat="1" applyFont="1" applyFill="1" applyBorder="1" applyAlignment="1" applyProtection="1">
      <alignment/>
      <protection/>
    </xf>
    <xf numFmtId="3" fontId="19" fillId="0" borderId="2" xfId="0" applyNumberFormat="1" applyFont="1" applyFill="1" applyBorder="1" applyAlignment="1" applyProtection="1">
      <alignment horizontal="left" vertical="center" wrapText="1"/>
      <protection/>
    </xf>
    <xf numFmtId="3" fontId="19" fillId="0" borderId="2" xfId="0" applyNumberFormat="1" applyFont="1" applyFill="1" applyBorder="1" applyAlignment="1" applyProtection="1">
      <alignment wrapText="1"/>
      <protection/>
    </xf>
    <xf numFmtId="3" fontId="19" fillId="0" borderId="2" xfId="0" applyNumberFormat="1" applyFont="1" applyFill="1" applyBorder="1" applyAlignment="1" applyProtection="1">
      <alignment horizontal="center" wrapText="1"/>
      <protection/>
    </xf>
    <xf numFmtId="3" fontId="28" fillId="0" borderId="0" xfId="0" applyNumberFormat="1" applyFont="1" applyFill="1" applyBorder="1" applyAlignment="1" applyProtection="1">
      <alignment horizontal="left" wrapText="1"/>
      <protection/>
    </xf>
    <xf numFmtId="3" fontId="19" fillId="0" borderId="0" xfId="0" applyNumberFormat="1" applyFont="1" applyFill="1" applyBorder="1" applyAlignment="1" applyProtection="1">
      <alignment horizontal="left" vertical="center"/>
      <protection/>
    </xf>
    <xf numFmtId="3" fontId="19" fillId="19" borderId="2" xfId="0" applyNumberFormat="1" applyFont="1" applyFill="1" applyBorder="1" applyAlignment="1" applyProtection="1">
      <alignment wrapText="1"/>
      <protection/>
    </xf>
    <xf numFmtId="3" fontId="19" fillId="20" borderId="2" xfId="0" applyNumberFormat="1" applyFont="1" applyFill="1" applyBorder="1" applyAlignment="1" applyProtection="1">
      <alignment wrapText="1"/>
      <protection/>
    </xf>
    <xf numFmtId="3" fontId="19" fillId="19" borderId="2" xfId="0" applyNumberFormat="1" applyFont="1" applyFill="1" applyBorder="1" applyAlignment="1" applyProtection="1">
      <alignment/>
      <protection/>
    </xf>
    <xf numFmtId="3" fontId="20" fillId="21" borderId="2" xfId="0" applyNumberFormat="1" applyFont="1" applyFill="1" applyBorder="1" applyAlignment="1" applyProtection="1">
      <alignment horizontal="center" vertical="center"/>
      <protection/>
    </xf>
    <xf numFmtId="3" fontId="20" fillId="21" borderId="2" xfId="0" applyNumberFormat="1" applyFont="1" applyFill="1" applyBorder="1" applyAlignment="1" applyProtection="1">
      <alignment horizontal="left" vertical="center" wrapText="1"/>
      <protection/>
    </xf>
    <xf numFmtId="3" fontId="20" fillId="21" borderId="2" xfId="0" applyNumberFormat="1" applyFont="1" applyFill="1" applyBorder="1" applyAlignment="1" applyProtection="1">
      <alignment wrapText="1"/>
      <protection/>
    </xf>
    <xf numFmtId="1" fontId="20" fillId="21" borderId="2" xfId="0" applyNumberFormat="1" applyFont="1" applyFill="1" applyBorder="1" applyAlignment="1" applyProtection="1">
      <alignment horizontal="center"/>
      <protection/>
    </xf>
    <xf numFmtId="3" fontId="20" fillId="21" borderId="2" xfId="0" applyNumberFormat="1" applyFont="1" applyFill="1" applyBorder="1" applyAlignment="1" applyProtection="1">
      <alignment/>
      <protection/>
    </xf>
    <xf numFmtId="0" fontId="23" fillId="21" borderId="2" xfId="0" applyFont="1" applyFill="1" applyBorder="1" applyAlignment="1">
      <alignment vertical="top" wrapText="1"/>
    </xf>
    <xf numFmtId="3" fontId="19" fillId="2" borderId="2" xfId="0" applyNumberFormat="1" applyFont="1" applyFill="1" applyBorder="1" applyAlignment="1" applyProtection="1">
      <alignment horizontal="center" wrapText="1"/>
      <protection/>
    </xf>
    <xf numFmtId="3" fontId="19" fillId="0" borderId="2" xfId="0" applyNumberFormat="1" applyFont="1" applyFill="1" applyBorder="1" applyAlignment="1" applyProtection="1">
      <alignment horizontal="center" wrapText="1"/>
      <protection/>
    </xf>
    <xf numFmtId="3" fontId="20" fillId="21" borderId="2" xfId="0" applyNumberFormat="1" applyFont="1" applyFill="1" applyBorder="1" applyAlignment="1" applyProtection="1">
      <alignment horizontal="center"/>
      <protection/>
    </xf>
    <xf numFmtId="3" fontId="19" fillId="0" borderId="2" xfId="0" applyNumberFormat="1" applyFont="1" applyFill="1" applyBorder="1" applyAlignment="1" applyProtection="1">
      <alignment horizontal="center" vertical="center"/>
      <protection/>
    </xf>
    <xf numFmtId="3" fontId="22" fillId="4" borderId="2" xfId="0" applyNumberFormat="1" applyFont="1" applyFill="1" applyBorder="1" applyAlignment="1" applyProtection="1">
      <alignment horizontal="center" wrapText="1"/>
      <protection/>
    </xf>
    <xf numFmtId="3" fontId="18" fillId="0" borderId="0" xfId="0" applyNumberFormat="1" applyFont="1" applyFill="1" applyBorder="1" applyAlignment="1" applyProtection="1">
      <alignment horizontal="center" vertical="center"/>
      <protection/>
    </xf>
    <xf numFmtId="3" fontId="20" fillId="0" borderId="2" xfId="0" applyNumberFormat="1" applyFont="1" applyFill="1" applyBorder="1" applyAlignment="1" applyProtection="1">
      <alignment horizontal="center" vertical="center" wrapText="1"/>
      <protection/>
    </xf>
    <xf numFmtId="3" fontId="21" fillId="0" borderId="2" xfId="0" applyNumberFormat="1" applyFont="1" applyFill="1" applyBorder="1" applyAlignment="1" applyProtection="1">
      <alignment horizont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7C7C7"/>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tabSelected="1" view="pageLayout" zoomScaleSheetLayoutView="130" workbookViewId="0" topLeftCell="A1">
      <selection activeCell="A1" sqref="A1:B1"/>
    </sheetView>
  </sheetViews>
  <sheetFormatPr defaultColWidth="9.140625" defaultRowHeight="12.75"/>
  <cols>
    <col min="1" max="1" width="3.28125" style="1" customWidth="1"/>
    <col min="2" max="2" width="28.00390625" style="0" customWidth="1"/>
    <col min="3" max="3" width="35.8515625" style="0" customWidth="1"/>
    <col min="4" max="4" width="7.28125" style="0" customWidth="1"/>
    <col min="5" max="5" width="7.8515625" style="0" customWidth="1"/>
    <col min="6" max="6" width="8.140625" style="0" customWidth="1"/>
    <col min="8" max="8" width="8.8515625" style="0" customWidth="1"/>
    <col min="10" max="10" width="6.421875" style="0" customWidth="1"/>
  </cols>
  <sheetData>
    <row r="1" spans="1:9" ht="12.75">
      <c r="A1" s="2"/>
      <c r="B1" s="3"/>
      <c r="C1" s="3"/>
      <c r="D1" s="3"/>
      <c r="E1" s="3"/>
      <c r="F1" s="3"/>
      <c r="G1" s="3"/>
      <c r="H1" s="3"/>
      <c r="I1" s="3" t="s">
        <v>117</v>
      </c>
    </row>
    <row r="3" spans="1:10" ht="12.75">
      <c r="A3" s="57" t="s">
        <v>0</v>
      </c>
      <c r="B3" s="57"/>
      <c r="C3" s="57"/>
      <c r="D3" s="57"/>
      <c r="E3" s="57"/>
      <c r="F3" s="57"/>
      <c r="G3" s="57"/>
      <c r="H3" s="57"/>
      <c r="I3" s="57"/>
      <c r="J3" s="57"/>
    </row>
    <row r="4" spans="1:10" ht="12.75">
      <c r="A4" s="4"/>
      <c r="B4" s="5"/>
      <c r="C4" s="6"/>
      <c r="D4" s="7"/>
      <c r="E4" s="8"/>
      <c r="F4" s="8"/>
      <c r="G4" s="8"/>
      <c r="H4" s="8"/>
      <c r="I4" s="8"/>
      <c r="J4" s="8"/>
    </row>
    <row r="5" spans="1:10" ht="12.75" customHeight="1">
      <c r="A5" s="58" t="s">
        <v>1</v>
      </c>
      <c r="B5" s="58" t="s">
        <v>2</v>
      </c>
      <c r="C5" s="58" t="s">
        <v>3</v>
      </c>
      <c r="D5" s="58" t="s">
        <v>4</v>
      </c>
      <c r="E5" s="58" t="s">
        <v>5</v>
      </c>
      <c r="F5" s="58" t="s">
        <v>6</v>
      </c>
      <c r="G5" s="59" t="s">
        <v>7</v>
      </c>
      <c r="H5" s="59"/>
      <c r="I5" s="58" t="s">
        <v>8</v>
      </c>
      <c r="J5" s="58"/>
    </row>
    <row r="6" spans="1:10" ht="42" customHeight="1">
      <c r="A6" s="58"/>
      <c r="B6" s="58"/>
      <c r="C6" s="58"/>
      <c r="D6" s="58"/>
      <c r="E6" s="58"/>
      <c r="F6" s="58"/>
      <c r="G6" s="9" t="s">
        <v>9</v>
      </c>
      <c r="H6" s="9" t="s">
        <v>10</v>
      </c>
      <c r="I6" s="58"/>
      <c r="J6" s="58"/>
    </row>
    <row r="7" spans="1:10" ht="9" customHeight="1">
      <c r="A7" s="10">
        <v>1</v>
      </c>
      <c r="B7" s="11">
        <v>2</v>
      </c>
      <c r="C7" s="11">
        <v>3</v>
      </c>
      <c r="D7" s="10">
        <v>4</v>
      </c>
      <c r="E7" s="10">
        <v>5</v>
      </c>
      <c r="F7" s="10">
        <v>6</v>
      </c>
      <c r="G7" s="10">
        <v>7</v>
      </c>
      <c r="H7" s="10">
        <v>8</v>
      </c>
      <c r="I7" s="55">
        <v>9</v>
      </c>
      <c r="J7" s="55"/>
    </row>
    <row r="8" spans="1:10" ht="21.75" customHeight="1">
      <c r="A8" s="12" t="s">
        <v>11</v>
      </c>
      <c r="B8" s="13" t="s">
        <v>12</v>
      </c>
      <c r="C8" s="14"/>
      <c r="D8" s="15"/>
      <c r="E8" s="14">
        <f>E9+E49</f>
        <v>151958666.84</v>
      </c>
      <c r="F8" s="14">
        <f>F9+F49</f>
        <v>45081594</v>
      </c>
      <c r="G8" s="14"/>
      <c r="H8" s="14">
        <f>H9+H49</f>
        <v>0</v>
      </c>
      <c r="I8" s="56"/>
      <c r="J8" s="56"/>
    </row>
    <row r="9" spans="1:10" ht="15.75" customHeight="1">
      <c r="A9" s="16"/>
      <c r="B9" s="17"/>
      <c r="C9" s="18" t="s">
        <v>13</v>
      </c>
      <c r="D9" s="19"/>
      <c r="E9" s="20">
        <f>SUM(E10:E48)</f>
        <v>71549207.84</v>
      </c>
      <c r="F9" s="20">
        <f>SUM(F10:F48)</f>
        <v>12989535</v>
      </c>
      <c r="G9" s="20"/>
      <c r="H9" s="20">
        <f>SUM(H10:H48)</f>
        <v>0</v>
      </c>
      <c r="I9" s="54"/>
      <c r="J9" s="54"/>
    </row>
    <row r="10" spans="1:10" ht="32.25" customHeight="1">
      <c r="A10" s="21">
        <v>1</v>
      </c>
      <c r="B10" s="22" t="s">
        <v>14</v>
      </c>
      <c r="C10" s="23" t="s">
        <v>15</v>
      </c>
      <c r="D10" s="24" t="s">
        <v>16</v>
      </c>
      <c r="E10" s="43">
        <v>40000000</v>
      </c>
      <c r="F10" s="25">
        <v>1050000</v>
      </c>
      <c r="G10" s="26" t="s">
        <v>17</v>
      </c>
      <c r="H10" s="23">
        <v>0</v>
      </c>
      <c r="I10" s="52" t="s">
        <v>18</v>
      </c>
      <c r="J10" s="52"/>
    </row>
    <row r="11" spans="1:10" ht="44.25" customHeight="1">
      <c r="A11" s="21">
        <v>2</v>
      </c>
      <c r="B11" s="22" t="s">
        <v>19</v>
      </c>
      <c r="C11" s="23" t="s">
        <v>20</v>
      </c>
      <c r="D11" s="24">
        <v>2010</v>
      </c>
      <c r="E11" s="43">
        <v>1009535</v>
      </c>
      <c r="F11" s="25">
        <v>1009535</v>
      </c>
      <c r="G11" s="26" t="s">
        <v>17</v>
      </c>
      <c r="H11" s="23">
        <v>0</v>
      </c>
      <c r="I11" s="52" t="s">
        <v>18</v>
      </c>
      <c r="J11" s="52"/>
    </row>
    <row r="12" spans="1:10" ht="33" customHeight="1">
      <c r="A12" s="21">
        <v>3</v>
      </c>
      <c r="B12" s="22" t="s">
        <v>21</v>
      </c>
      <c r="C12" s="28" t="s">
        <v>22</v>
      </c>
      <c r="D12" s="24" t="s">
        <v>23</v>
      </c>
      <c r="E12" s="44">
        <v>2000000</v>
      </c>
      <c r="F12" s="25">
        <v>500000</v>
      </c>
      <c r="G12" s="26" t="s">
        <v>17</v>
      </c>
      <c r="H12" s="23">
        <v>0</v>
      </c>
      <c r="I12" s="52" t="s">
        <v>18</v>
      </c>
      <c r="J12" s="52"/>
    </row>
    <row r="13" spans="1:10" ht="28.5" customHeight="1">
      <c r="A13" s="21">
        <v>4</v>
      </c>
      <c r="B13" s="22" t="s">
        <v>24</v>
      </c>
      <c r="C13" s="23" t="s">
        <v>25</v>
      </c>
      <c r="D13" s="24">
        <v>2010</v>
      </c>
      <c r="E13" s="44">
        <v>100000</v>
      </c>
      <c r="F13" s="25">
        <v>100000</v>
      </c>
      <c r="G13" s="26" t="s">
        <v>17</v>
      </c>
      <c r="H13" s="23">
        <v>0</v>
      </c>
      <c r="I13" s="52" t="s">
        <v>18</v>
      </c>
      <c r="J13" s="52"/>
    </row>
    <row r="14" spans="1:10" ht="29.25" customHeight="1">
      <c r="A14" s="21">
        <v>5</v>
      </c>
      <c r="B14" s="22" t="s">
        <v>26</v>
      </c>
      <c r="C14" s="23" t="s">
        <v>27</v>
      </c>
      <c r="D14" s="24">
        <v>2010</v>
      </c>
      <c r="E14" s="43">
        <v>70000</v>
      </c>
      <c r="F14" s="25">
        <v>70000</v>
      </c>
      <c r="G14" s="26" t="s">
        <v>17</v>
      </c>
      <c r="H14" s="23">
        <v>0</v>
      </c>
      <c r="I14" s="52" t="s">
        <v>18</v>
      </c>
      <c r="J14" s="52"/>
    </row>
    <row r="15" spans="1:10" ht="29.25" customHeight="1">
      <c r="A15" s="21">
        <v>6</v>
      </c>
      <c r="B15" s="22" t="s">
        <v>28</v>
      </c>
      <c r="C15" s="23" t="s">
        <v>27</v>
      </c>
      <c r="D15" s="24" t="s">
        <v>23</v>
      </c>
      <c r="E15" s="43">
        <v>550000</v>
      </c>
      <c r="F15" s="25">
        <v>40000</v>
      </c>
      <c r="G15" s="26" t="s">
        <v>17</v>
      </c>
      <c r="H15" s="23">
        <v>0</v>
      </c>
      <c r="I15" s="52" t="s">
        <v>18</v>
      </c>
      <c r="J15" s="52"/>
    </row>
    <row r="16" spans="1:10" ht="28.5" customHeight="1">
      <c r="A16" s="21">
        <v>7</v>
      </c>
      <c r="B16" s="22" t="s">
        <v>29</v>
      </c>
      <c r="C16" s="23" t="s">
        <v>27</v>
      </c>
      <c r="D16" s="24">
        <v>2010</v>
      </c>
      <c r="E16" s="43">
        <v>450000</v>
      </c>
      <c r="F16" s="25">
        <v>450000</v>
      </c>
      <c r="G16" s="26" t="s">
        <v>17</v>
      </c>
      <c r="H16" s="23">
        <v>0</v>
      </c>
      <c r="I16" s="52" t="s">
        <v>18</v>
      </c>
      <c r="J16" s="52"/>
    </row>
    <row r="17" spans="1:10" ht="30" customHeight="1">
      <c r="A17" s="21">
        <v>8</v>
      </c>
      <c r="B17" s="22" t="s">
        <v>30</v>
      </c>
      <c r="C17" s="23" t="s">
        <v>27</v>
      </c>
      <c r="D17" s="24">
        <v>2010</v>
      </c>
      <c r="E17" s="43">
        <v>2050000</v>
      </c>
      <c r="F17" s="25">
        <v>2050000</v>
      </c>
      <c r="G17" s="26" t="s">
        <v>17</v>
      </c>
      <c r="H17" s="23">
        <v>0</v>
      </c>
      <c r="I17" s="52" t="s">
        <v>18</v>
      </c>
      <c r="J17" s="52"/>
    </row>
    <row r="18" spans="1:10" ht="30.75" customHeight="1">
      <c r="A18" s="21">
        <v>9</v>
      </c>
      <c r="B18" s="22" t="s">
        <v>31</v>
      </c>
      <c r="C18" s="23" t="s">
        <v>27</v>
      </c>
      <c r="D18" s="24" t="s">
        <v>23</v>
      </c>
      <c r="E18" s="43">
        <v>600000</v>
      </c>
      <c r="F18" s="25">
        <v>25000</v>
      </c>
      <c r="G18" s="26" t="s">
        <v>17</v>
      </c>
      <c r="H18" s="23">
        <v>0</v>
      </c>
      <c r="I18" s="52" t="s">
        <v>18</v>
      </c>
      <c r="J18" s="52"/>
    </row>
    <row r="19" spans="1:10" ht="30" customHeight="1">
      <c r="A19" s="21">
        <v>10</v>
      </c>
      <c r="B19" s="22" t="s">
        <v>32</v>
      </c>
      <c r="C19" s="23" t="s">
        <v>27</v>
      </c>
      <c r="D19" s="24">
        <v>2010</v>
      </c>
      <c r="E19" s="43">
        <v>120000</v>
      </c>
      <c r="F19" s="25">
        <v>120000</v>
      </c>
      <c r="G19" s="26" t="s">
        <v>17</v>
      </c>
      <c r="H19" s="23">
        <v>0</v>
      </c>
      <c r="I19" s="52" t="s">
        <v>18</v>
      </c>
      <c r="J19" s="52"/>
    </row>
    <row r="20" spans="1:10" ht="32.25" customHeight="1">
      <c r="A20" s="21">
        <v>11</v>
      </c>
      <c r="B20" s="22" t="s">
        <v>33</v>
      </c>
      <c r="C20" s="23" t="s">
        <v>34</v>
      </c>
      <c r="D20" s="24" t="s">
        <v>35</v>
      </c>
      <c r="E20" s="43">
        <v>816179</v>
      </c>
      <c r="F20" s="25">
        <v>500000</v>
      </c>
      <c r="G20" s="26" t="s">
        <v>17</v>
      </c>
      <c r="H20" s="25">
        <v>0</v>
      </c>
      <c r="I20" s="52" t="s">
        <v>18</v>
      </c>
      <c r="J20" s="52"/>
    </row>
    <row r="21" spans="1:10" ht="26.25" customHeight="1">
      <c r="A21" s="21">
        <v>12</v>
      </c>
      <c r="B21" s="22" t="s">
        <v>36</v>
      </c>
      <c r="C21" s="23" t="s">
        <v>27</v>
      </c>
      <c r="D21" s="24">
        <v>2010</v>
      </c>
      <c r="E21" s="43">
        <v>60000</v>
      </c>
      <c r="F21" s="25">
        <v>60000</v>
      </c>
      <c r="G21" s="26" t="s">
        <v>17</v>
      </c>
      <c r="H21" s="25">
        <v>0</v>
      </c>
      <c r="I21" s="52" t="s">
        <v>37</v>
      </c>
      <c r="J21" s="52"/>
    </row>
    <row r="22" spans="1:10" ht="28.5" customHeight="1">
      <c r="A22" s="21">
        <v>13</v>
      </c>
      <c r="B22" s="22" t="s">
        <v>38</v>
      </c>
      <c r="C22" s="29" t="s">
        <v>39</v>
      </c>
      <c r="D22" s="30" t="s">
        <v>35</v>
      </c>
      <c r="E22" s="43">
        <v>1418300</v>
      </c>
      <c r="F22" s="25">
        <v>1400000</v>
      </c>
      <c r="G22" s="26" t="s">
        <v>17</v>
      </c>
      <c r="H22" s="25">
        <v>0</v>
      </c>
      <c r="I22" s="52" t="s">
        <v>18</v>
      </c>
      <c r="J22" s="52"/>
    </row>
    <row r="23" spans="1:10" ht="34.5" customHeight="1">
      <c r="A23" s="21">
        <v>14</v>
      </c>
      <c r="B23" s="22" t="s">
        <v>40</v>
      </c>
      <c r="C23" s="23" t="s">
        <v>41</v>
      </c>
      <c r="D23" s="24" t="s">
        <v>35</v>
      </c>
      <c r="E23" s="43">
        <v>407204</v>
      </c>
      <c r="F23" s="25">
        <v>385000</v>
      </c>
      <c r="G23" s="26" t="s">
        <v>17</v>
      </c>
      <c r="H23" s="23">
        <v>0</v>
      </c>
      <c r="I23" s="52" t="s">
        <v>18</v>
      </c>
      <c r="J23" s="52"/>
    </row>
    <row r="24" spans="1:10" ht="25.5" customHeight="1">
      <c r="A24" s="21">
        <v>15</v>
      </c>
      <c r="B24" s="22" t="s">
        <v>42</v>
      </c>
      <c r="C24" s="23" t="s">
        <v>43</v>
      </c>
      <c r="D24" s="24" t="s">
        <v>44</v>
      </c>
      <c r="E24" s="43">
        <v>308418</v>
      </c>
      <c r="F24" s="25">
        <v>30000</v>
      </c>
      <c r="G24" s="26" t="s">
        <v>17</v>
      </c>
      <c r="H24" s="23">
        <v>0</v>
      </c>
      <c r="I24" s="52" t="s">
        <v>18</v>
      </c>
      <c r="J24" s="52"/>
    </row>
    <row r="25" spans="1:10" ht="32.25" customHeight="1">
      <c r="A25" s="21">
        <v>16</v>
      </c>
      <c r="B25" s="22" t="s">
        <v>45</v>
      </c>
      <c r="C25" s="23" t="s">
        <v>46</v>
      </c>
      <c r="D25" s="24" t="s">
        <v>35</v>
      </c>
      <c r="E25" s="43">
        <v>1489830.63</v>
      </c>
      <c r="F25" s="25">
        <v>50000</v>
      </c>
      <c r="G25" s="31" t="s">
        <v>17</v>
      </c>
      <c r="H25" s="23">
        <v>0</v>
      </c>
      <c r="I25" s="52" t="s">
        <v>47</v>
      </c>
      <c r="J25" s="52"/>
    </row>
    <row r="26" spans="1:10" ht="29.25" customHeight="1">
      <c r="A26" s="21">
        <v>17</v>
      </c>
      <c r="B26" s="22" t="s">
        <v>48</v>
      </c>
      <c r="C26" s="23" t="s">
        <v>46</v>
      </c>
      <c r="D26" s="30" t="s">
        <v>35</v>
      </c>
      <c r="E26" s="43">
        <v>1957649.99</v>
      </c>
      <c r="F26" s="25">
        <v>70000</v>
      </c>
      <c r="G26" s="26" t="s">
        <v>17</v>
      </c>
      <c r="H26" s="25">
        <v>0</v>
      </c>
      <c r="I26" s="52" t="s">
        <v>18</v>
      </c>
      <c r="J26" s="52"/>
    </row>
    <row r="27" spans="1:10" ht="30.75" customHeight="1">
      <c r="A27" s="21">
        <v>18</v>
      </c>
      <c r="B27" s="22" t="s">
        <v>49</v>
      </c>
      <c r="C27" s="23" t="s">
        <v>46</v>
      </c>
      <c r="D27" s="30" t="s">
        <v>35</v>
      </c>
      <c r="E27" s="43">
        <v>238174</v>
      </c>
      <c r="F27" s="25">
        <v>230000</v>
      </c>
      <c r="G27" s="26" t="s">
        <v>17</v>
      </c>
      <c r="H27" s="25">
        <v>0</v>
      </c>
      <c r="I27" s="52" t="s">
        <v>18</v>
      </c>
      <c r="J27" s="52"/>
    </row>
    <row r="28" spans="1:10" ht="28.5" customHeight="1">
      <c r="A28" s="21">
        <v>19</v>
      </c>
      <c r="B28" s="22" t="s">
        <v>50</v>
      </c>
      <c r="C28" s="23" t="s">
        <v>46</v>
      </c>
      <c r="D28" s="30" t="s">
        <v>35</v>
      </c>
      <c r="E28" s="43">
        <v>665119.22</v>
      </c>
      <c r="F28" s="25">
        <v>50000</v>
      </c>
      <c r="G28" s="26" t="s">
        <v>17</v>
      </c>
      <c r="H28" s="25">
        <v>0</v>
      </c>
      <c r="I28" s="52" t="s">
        <v>18</v>
      </c>
      <c r="J28" s="52"/>
    </row>
    <row r="29" spans="1:10" ht="27" customHeight="1">
      <c r="A29" s="21">
        <v>20</v>
      </c>
      <c r="B29" s="22" t="s">
        <v>51</v>
      </c>
      <c r="C29" s="23" t="s">
        <v>27</v>
      </c>
      <c r="D29" s="30" t="s">
        <v>23</v>
      </c>
      <c r="E29" s="43">
        <v>200000</v>
      </c>
      <c r="F29" s="25">
        <v>20000</v>
      </c>
      <c r="G29" s="26" t="s">
        <v>17</v>
      </c>
      <c r="H29" s="25">
        <v>0</v>
      </c>
      <c r="I29" s="52" t="s">
        <v>18</v>
      </c>
      <c r="J29" s="52"/>
    </row>
    <row r="30" spans="1:10" ht="31.5" customHeight="1">
      <c r="A30" s="21">
        <v>21</v>
      </c>
      <c r="B30" s="22" t="s">
        <v>52</v>
      </c>
      <c r="C30" s="23" t="s">
        <v>27</v>
      </c>
      <c r="D30" s="30">
        <v>2010</v>
      </c>
      <c r="E30" s="43">
        <v>150000</v>
      </c>
      <c r="F30" s="25">
        <v>150000</v>
      </c>
      <c r="G30" s="26" t="s">
        <v>17</v>
      </c>
      <c r="H30" s="25">
        <v>0</v>
      </c>
      <c r="I30" s="52" t="s">
        <v>18</v>
      </c>
      <c r="J30" s="52"/>
    </row>
    <row r="31" spans="1:10" ht="32.25" customHeight="1">
      <c r="A31" s="21">
        <v>22</v>
      </c>
      <c r="B31" s="22" t="s">
        <v>53</v>
      </c>
      <c r="C31" s="23" t="s">
        <v>46</v>
      </c>
      <c r="D31" s="27">
        <v>2010</v>
      </c>
      <c r="E31" s="43">
        <v>120000</v>
      </c>
      <c r="F31" s="25">
        <v>120000</v>
      </c>
      <c r="G31" s="26" t="s">
        <v>17</v>
      </c>
      <c r="H31" s="23">
        <v>0</v>
      </c>
      <c r="I31" s="52" t="s">
        <v>18</v>
      </c>
      <c r="J31" s="52"/>
    </row>
    <row r="32" spans="1:10" ht="31.5" customHeight="1">
      <c r="A32" s="21">
        <v>23</v>
      </c>
      <c r="B32" s="22" t="s">
        <v>54</v>
      </c>
      <c r="C32" s="23" t="s">
        <v>27</v>
      </c>
      <c r="D32" s="27">
        <v>2010</v>
      </c>
      <c r="E32" s="43">
        <v>300000</v>
      </c>
      <c r="F32" s="25">
        <v>300000</v>
      </c>
      <c r="G32" s="26" t="s">
        <v>17</v>
      </c>
      <c r="H32" s="23">
        <v>0</v>
      </c>
      <c r="I32" s="52" t="s">
        <v>18</v>
      </c>
      <c r="J32" s="52"/>
    </row>
    <row r="33" spans="1:10" ht="27" customHeight="1">
      <c r="A33" s="21">
        <v>24</v>
      </c>
      <c r="B33" s="22" t="s">
        <v>55</v>
      </c>
      <c r="C33" s="23" t="s">
        <v>27</v>
      </c>
      <c r="D33" s="27">
        <v>2010</v>
      </c>
      <c r="E33" s="43">
        <v>150000</v>
      </c>
      <c r="F33" s="25">
        <v>150000</v>
      </c>
      <c r="G33" s="26" t="s">
        <v>17</v>
      </c>
      <c r="H33" s="23">
        <v>0</v>
      </c>
      <c r="I33" s="52" t="s">
        <v>18</v>
      </c>
      <c r="J33" s="52"/>
    </row>
    <row r="34" spans="1:10" ht="29.25" customHeight="1">
      <c r="A34" s="21">
        <v>25</v>
      </c>
      <c r="B34" s="22" t="s">
        <v>56</v>
      </c>
      <c r="C34" s="23" t="s">
        <v>27</v>
      </c>
      <c r="D34" s="27">
        <v>2010</v>
      </c>
      <c r="E34" s="43">
        <v>200000</v>
      </c>
      <c r="F34" s="25">
        <v>200000</v>
      </c>
      <c r="G34" s="26" t="s">
        <v>17</v>
      </c>
      <c r="H34" s="23">
        <v>0</v>
      </c>
      <c r="I34" s="52" t="s">
        <v>18</v>
      </c>
      <c r="J34" s="52"/>
    </row>
    <row r="35" spans="1:10" ht="28.5" customHeight="1">
      <c r="A35" s="21">
        <v>26</v>
      </c>
      <c r="B35" s="22" t="s">
        <v>57</v>
      </c>
      <c r="C35" s="23" t="s">
        <v>58</v>
      </c>
      <c r="D35" s="27">
        <v>2010</v>
      </c>
      <c r="E35" s="43">
        <v>200000</v>
      </c>
      <c r="F35" s="25">
        <v>200000</v>
      </c>
      <c r="G35" s="26" t="s">
        <v>17</v>
      </c>
      <c r="H35" s="23">
        <v>0</v>
      </c>
      <c r="I35" s="52" t="s">
        <v>59</v>
      </c>
      <c r="J35" s="52"/>
    </row>
    <row r="36" spans="1:10" ht="24" customHeight="1">
      <c r="A36" s="21">
        <v>27</v>
      </c>
      <c r="B36" s="22" t="s">
        <v>60</v>
      </c>
      <c r="C36" s="23" t="s">
        <v>61</v>
      </c>
      <c r="D36" s="27" t="s">
        <v>62</v>
      </c>
      <c r="E36" s="43">
        <v>12000000</v>
      </c>
      <c r="F36" s="25">
        <v>150000</v>
      </c>
      <c r="G36" s="26" t="s">
        <v>17</v>
      </c>
      <c r="H36" s="23">
        <v>0</v>
      </c>
      <c r="I36" s="52" t="s">
        <v>18</v>
      </c>
      <c r="J36" s="52"/>
    </row>
    <row r="37" spans="1:10" ht="27" customHeight="1">
      <c r="A37" s="21">
        <v>28</v>
      </c>
      <c r="B37" s="22" t="s">
        <v>63</v>
      </c>
      <c r="C37" s="23" t="s">
        <v>64</v>
      </c>
      <c r="D37" s="27" t="s">
        <v>35</v>
      </c>
      <c r="E37" s="43">
        <v>500000</v>
      </c>
      <c r="F37" s="25">
        <v>500000</v>
      </c>
      <c r="G37" s="26" t="s">
        <v>17</v>
      </c>
      <c r="H37" s="23">
        <v>0</v>
      </c>
      <c r="I37" s="52" t="s">
        <v>18</v>
      </c>
      <c r="J37" s="52"/>
    </row>
    <row r="38" spans="1:10" ht="33.75" customHeight="1">
      <c r="A38" s="21">
        <v>29</v>
      </c>
      <c r="B38" s="22" t="s">
        <v>65</v>
      </c>
      <c r="C38" s="23" t="s">
        <v>64</v>
      </c>
      <c r="D38" s="27" t="s">
        <v>35</v>
      </c>
      <c r="E38" s="43">
        <v>277078</v>
      </c>
      <c r="F38" s="25">
        <v>265000</v>
      </c>
      <c r="G38" s="26" t="s">
        <v>17</v>
      </c>
      <c r="H38" s="23">
        <v>0</v>
      </c>
      <c r="I38" s="52" t="s">
        <v>18</v>
      </c>
      <c r="J38" s="52"/>
    </row>
    <row r="39" spans="1:10" ht="28.5" customHeight="1">
      <c r="A39" s="21">
        <v>30</v>
      </c>
      <c r="B39" s="22" t="s">
        <v>66</v>
      </c>
      <c r="C39" s="23" t="s">
        <v>64</v>
      </c>
      <c r="D39" s="27" t="s">
        <v>35</v>
      </c>
      <c r="E39" s="43">
        <v>919520</v>
      </c>
      <c r="F39" s="25">
        <v>900000</v>
      </c>
      <c r="G39" s="26" t="s">
        <v>17</v>
      </c>
      <c r="H39" s="23">
        <v>0</v>
      </c>
      <c r="I39" s="52" t="s">
        <v>18</v>
      </c>
      <c r="J39" s="52"/>
    </row>
    <row r="40" spans="1:10" ht="32.25" customHeight="1">
      <c r="A40" s="21">
        <v>31</v>
      </c>
      <c r="B40" s="22" t="s">
        <v>67</v>
      </c>
      <c r="C40" s="23" t="s">
        <v>27</v>
      </c>
      <c r="D40" s="27">
        <v>2010</v>
      </c>
      <c r="E40" s="43">
        <v>300000</v>
      </c>
      <c r="F40" s="25">
        <v>300000</v>
      </c>
      <c r="G40" s="26" t="s">
        <v>17</v>
      </c>
      <c r="H40" s="23">
        <v>0</v>
      </c>
      <c r="I40" s="52" t="s">
        <v>18</v>
      </c>
      <c r="J40" s="52"/>
    </row>
    <row r="41" spans="1:10" ht="30" customHeight="1">
      <c r="A41" s="21">
        <v>32</v>
      </c>
      <c r="B41" s="22" t="s">
        <v>68</v>
      </c>
      <c r="C41" s="23" t="s">
        <v>27</v>
      </c>
      <c r="D41" s="27">
        <v>2010</v>
      </c>
      <c r="E41" s="43">
        <v>400000</v>
      </c>
      <c r="F41" s="25">
        <v>400000</v>
      </c>
      <c r="G41" s="26" t="s">
        <v>17</v>
      </c>
      <c r="H41" s="23">
        <v>0</v>
      </c>
      <c r="I41" s="52" t="s">
        <v>18</v>
      </c>
      <c r="J41" s="52"/>
    </row>
    <row r="42" spans="1:10" ht="29.25" customHeight="1">
      <c r="A42" s="21">
        <v>33</v>
      </c>
      <c r="B42" s="22" t="s">
        <v>69</v>
      </c>
      <c r="C42" s="23" t="s">
        <v>27</v>
      </c>
      <c r="D42" s="27">
        <v>2010</v>
      </c>
      <c r="E42" s="43">
        <v>350000</v>
      </c>
      <c r="F42" s="25">
        <v>350000</v>
      </c>
      <c r="G42" s="26" t="s">
        <v>17</v>
      </c>
      <c r="H42" s="23">
        <v>0</v>
      </c>
      <c r="I42" s="52" t="s">
        <v>18</v>
      </c>
      <c r="J42" s="52"/>
    </row>
    <row r="43" spans="1:10" ht="29.25" customHeight="1">
      <c r="A43" s="21">
        <v>34</v>
      </c>
      <c r="B43" s="22" t="s">
        <v>70</v>
      </c>
      <c r="C43" s="23" t="s">
        <v>64</v>
      </c>
      <c r="D43" s="27" t="s">
        <v>35</v>
      </c>
      <c r="E43" s="43">
        <v>407200</v>
      </c>
      <c r="F43" s="25">
        <v>400000</v>
      </c>
      <c r="G43" s="26" t="s">
        <v>17</v>
      </c>
      <c r="H43" s="23">
        <v>0</v>
      </c>
      <c r="I43" s="52" t="s">
        <v>18</v>
      </c>
      <c r="J43" s="52"/>
    </row>
    <row r="44" spans="1:10" ht="31.5" customHeight="1">
      <c r="A44" s="21">
        <v>35</v>
      </c>
      <c r="B44" s="22" t="s">
        <v>71</v>
      </c>
      <c r="C44" s="23" t="s">
        <v>27</v>
      </c>
      <c r="D44" s="27">
        <v>2010</v>
      </c>
      <c r="E44" s="43">
        <v>100000</v>
      </c>
      <c r="F44" s="25">
        <v>100000</v>
      </c>
      <c r="G44" s="26" t="s">
        <v>17</v>
      </c>
      <c r="H44" s="23">
        <v>0</v>
      </c>
      <c r="I44" s="52" t="s">
        <v>72</v>
      </c>
      <c r="J44" s="52"/>
    </row>
    <row r="45" spans="1:10" ht="28.5" customHeight="1">
      <c r="A45" s="21">
        <v>36</v>
      </c>
      <c r="B45" s="22" t="s">
        <v>73</v>
      </c>
      <c r="C45" s="23" t="s">
        <v>27</v>
      </c>
      <c r="D45" s="27">
        <v>2010</v>
      </c>
      <c r="E45" s="43">
        <v>120000</v>
      </c>
      <c r="F45" s="25">
        <v>120000</v>
      </c>
      <c r="G45" s="26" t="s">
        <v>17</v>
      </c>
      <c r="H45" s="23">
        <v>0</v>
      </c>
      <c r="I45" s="52" t="s">
        <v>18</v>
      </c>
      <c r="J45" s="52"/>
    </row>
    <row r="46" spans="1:10" ht="29.25" customHeight="1">
      <c r="A46" s="21">
        <v>37</v>
      </c>
      <c r="B46" s="22" t="s">
        <v>74</v>
      </c>
      <c r="C46" s="23" t="s">
        <v>27</v>
      </c>
      <c r="D46" s="27" t="s">
        <v>23</v>
      </c>
      <c r="E46" s="43">
        <v>400000</v>
      </c>
      <c r="F46" s="25">
        <v>30000</v>
      </c>
      <c r="G46" s="26" t="s">
        <v>17</v>
      </c>
      <c r="H46" s="23">
        <v>0</v>
      </c>
      <c r="I46" s="52" t="s">
        <v>18</v>
      </c>
      <c r="J46" s="52"/>
    </row>
    <row r="47" spans="1:10" ht="27.75" customHeight="1">
      <c r="A47" s="21">
        <v>38</v>
      </c>
      <c r="B47" s="22" t="s">
        <v>75</v>
      </c>
      <c r="C47" s="23" t="s">
        <v>27</v>
      </c>
      <c r="D47" s="27">
        <v>2010</v>
      </c>
      <c r="E47" s="43">
        <v>95000</v>
      </c>
      <c r="F47" s="25">
        <v>95000</v>
      </c>
      <c r="G47" s="26" t="s">
        <v>17</v>
      </c>
      <c r="H47" s="23">
        <v>0</v>
      </c>
      <c r="I47" s="52" t="s">
        <v>72</v>
      </c>
      <c r="J47" s="52"/>
    </row>
    <row r="48" spans="1:10" ht="28.5" customHeight="1">
      <c r="A48" s="21">
        <v>39</v>
      </c>
      <c r="B48" s="32" t="s">
        <v>76</v>
      </c>
      <c r="C48" s="23" t="s">
        <v>77</v>
      </c>
      <c r="D48" s="27">
        <v>2010</v>
      </c>
      <c r="E48" s="43">
        <v>50000</v>
      </c>
      <c r="F48" s="25">
        <v>50000</v>
      </c>
      <c r="G48" s="26" t="s">
        <v>17</v>
      </c>
      <c r="H48" s="23">
        <v>0</v>
      </c>
      <c r="I48" s="52" t="s">
        <v>18</v>
      </c>
      <c r="J48" s="52"/>
    </row>
    <row r="49" spans="1:10" ht="21">
      <c r="A49" s="46"/>
      <c r="B49" s="47"/>
      <c r="C49" s="48" t="s">
        <v>78</v>
      </c>
      <c r="D49" s="49"/>
      <c r="E49" s="50">
        <f>SUM(E50:E70)</f>
        <v>80409459</v>
      </c>
      <c r="F49" s="50">
        <f>SUM(F50:F70)</f>
        <v>32092059</v>
      </c>
      <c r="G49" s="51"/>
      <c r="H49" s="50">
        <f>SUM(H50:H70)</f>
        <v>0</v>
      </c>
      <c r="I49" s="54"/>
      <c r="J49" s="54"/>
    </row>
    <row r="50" spans="1:10" ht="49.5" customHeight="1">
      <c r="A50" s="21">
        <v>40</v>
      </c>
      <c r="B50" s="33" t="s">
        <v>79</v>
      </c>
      <c r="C50" s="34" t="s">
        <v>80</v>
      </c>
      <c r="D50" s="35">
        <v>2010</v>
      </c>
      <c r="E50" s="45">
        <v>3086095</v>
      </c>
      <c r="F50" s="36">
        <v>3086095</v>
      </c>
      <c r="G50" s="26" t="s">
        <v>17</v>
      </c>
      <c r="H50" s="37">
        <v>0</v>
      </c>
      <c r="I50" s="52" t="s">
        <v>18</v>
      </c>
      <c r="J50" s="52"/>
    </row>
    <row r="51" spans="1:10" ht="53.25" customHeight="1">
      <c r="A51" s="21">
        <v>41</v>
      </c>
      <c r="B51" s="33" t="s">
        <v>81</v>
      </c>
      <c r="C51" s="34" t="s">
        <v>82</v>
      </c>
      <c r="D51" s="35">
        <v>2010</v>
      </c>
      <c r="E51" s="45">
        <v>2286964</v>
      </c>
      <c r="F51" s="36">
        <v>2286964</v>
      </c>
      <c r="G51" s="26" t="s">
        <v>17</v>
      </c>
      <c r="H51" s="37">
        <v>0</v>
      </c>
      <c r="I51" s="52" t="s">
        <v>83</v>
      </c>
      <c r="J51" s="52"/>
    </row>
    <row r="52" spans="1:10" ht="41.25" customHeight="1">
      <c r="A52" s="21">
        <v>42</v>
      </c>
      <c r="B52" s="38" t="s">
        <v>84</v>
      </c>
      <c r="C52" s="39" t="s">
        <v>85</v>
      </c>
      <c r="D52" s="35" t="s">
        <v>86</v>
      </c>
      <c r="E52" s="45">
        <v>6914760</v>
      </c>
      <c r="F52" s="36">
        <v>200000</v>
      </c>
      <c r="G52" s="26" t="s">
        <v>17</v>
      </c>
      <c r="H52" s="37">
        <v>0</v>
      </c>
      <c r="I52" s="52" t="s">
        <v>18</v>
      </c>
      <c r="J52" s="52"/>
    </row>
    <row r="53" spans="1:10" ht="32.25" customHeight="1">
      <c r="A53" s="21">
        <v>43</v>
      </c>
      <c r="B53" s="38" t="s">
        <v>87</v>
      </c>
      <c r="C53" s="39" t="s">
        <v>88</v>
      </c>
      <c r="D53" s="35" t="s">
        <v>89</v>
      </c>
      <c r="E53" s="45">
        <v>44000000</v>
      </c>
      <c r="F53" s="36">
        <v>10000000</v>
      </c>
      <c r="G53" s="26" t="s">
        <v>17</v>
      </c>
      <c r="H53" s="36">
        <v>0</v>
      </c>
      <c r="I53" s="52" t="s">
        <v>18</v>
      </c>
      <c r="J53" s="52"/>
    </row>
    <row r="54" spans="1:10" ht="30" customHeight="1">
      <c r="A54" s="21">
        <v>44</v>
      </c>
      <c r="B54" s="38" t="s">
        <v>90</v>
      </c>
      <c r="C54" s="23" t="s">
        <v>64</v>
      </c>
      <c r="D54" s="40" t="s">
        <v>35</v>
      </c>
      <c r="E54" s="43">
        <v>8197640</v>
      </c>
      <c r="F54" s="39">
        <v>8000000</v>
      </c>
      <c r="G54" s="26" t="s">
        <v>17</v>
      </c>
      <c r="H54" s="39">
        <v>0</v>
      </c>
      <c r="I54" s="53" t="s">
        <v>18</v>
      </c>
      <c r="J54" s="53"/>
    </row>
    <row r="55" spans="1:10" ht="28.5" customHeight="1">
      <c r="A55" s="21">
        <v>45</v>
      </c>
      <c r="B55" s="38" t="s">
        <v>91</v>
      </c>
      <c r="C55" s="39" t="s">
        <v>92</v>
      </c>
      <c r="D55" s="40" t="s">
        <v>23</v>
      </c>
      <c r="E55" s="43">
        <v>4500000</v>
      </c>
      <c r="F55" s="39">
        <v>125000</v>
      </c>
      <c r="G55" s="26" t="s">
        <v>17</v>
      </c>
      <c r="H55" s="39">
        <v>0</v>
      </c>
      <c r="I55" s="53" t="s">
        <v>18</v>
      </c>
      <c r="J55" s="53"/>
    </row>
    <row r="56" spans="1:10" ht="35.25" customHeight="1">
      <c r="A56" s="21">
        <v>46</v>
      </c>
      <c r="B56" s="38" t="s">
        <v>93</v>
      </c>
      <c r="C56" s="23" t="s">
        <v>27</v>
      </c>
      <c r="D56" s="40" t="s">
        <v>94</v>
      </c>
      <c r="E56" s="43">
        <v>750000</v>
      </c>
      <c r="F56" s="39">
        <v>150000</v>
      </c>
      <c r="G56" s="26" t="s">
        <v>17</v>
      </c>
      <c r="H56" s="39">
        <v>0</v>
      </c>
      <c r="I56" s="53" t="s">
        <v>18</v>
      </c>
      <c r="J56" s="53"/>
    </row>
    <row r="57" spans="1:10" ht="29.25" customHeight="1">
      <c r="A57" s="21">
        <v>47</v>
      </c>
      <c r="B57" s="22" t="s">
        <v>95</v>
      </c>
      <c r="C57" s="23" t="s">
        <v>27</v>
      </c>
      <c r="D57" s="24" t="s">
        <v>23</v>
      </c>
      <c r="E57" s="43">
        <v>800000</v>
      </c>
      <c r="F57" s="25">
        <v>60000</v>
      </c>
      <c r="G57" s="26" t="s">
        <v>17</v>
      </c>
      <c r="H57" s="23">
        <v>0</v>
      </c>
      <c r="I57" s="52" t="s">
        <v>18</v>
      </c>
      <c r="J57" s="52"/>
    </row>
    <row r="58" spans="1:10" ht="31.5" customHeight="1">
      <c r="A58" s="21">
        <v>48</v>
      </c>
      <c r="B58" s="22" t="s">
        <v>96</v>
      </c>
      <c r="C58" s="23" t="s">
        <v>97</v>
      </c>
      <c r="D58" s="24">
        <v>2010</v>
      </c>
      <c r="E58" s="43">
        <v>2200000</v>
      </c>
      <c r="F58" s="25">
        <v>2200000</v>
      </c>
      <c r="G58" s="26" t="s">
        <v>17</v>
      </c>
      <c r="H58" s="23">
        <v>0</v>
      </c>
      <c r="I58" s="52" t="s">
        <v>18</v>
      </c>
      <c r="J58" s="52"/>
    </row>
    <row r="59" spans="1:10" ht="27.75" customHeight="1">
      <c r="A59" s="21">
        <v>49</v>
      </c>
      <c r="B59" s="22" t="s">
        <v>98</v>
      </c>
      <c r="C59" s="23" t="s">
        <v>99</v>
      </c>
      <c r="D59" s="24">
        <v>2010</v>
      </c>
      <c r="E59" s="43">
        <v>1300000</v>
      </c>
      <c r="F59" s="25">
        <v>1300000</v>
      </c>
      <c r="G59" s="26" t="s">
        <v>17</v>
      </c>
      <c r="H59" s="23">
        <v>0</v>
      </c>
      <c r="I59" s="52" t="s">
        <v>72</v>
      </c>
      <c r="J59" s="52"/>
    </row>
    <row r="60" spans="1:10" ht="31.5" customHeight="1">
      <c r="A60" s="21">
        <v>50</v>
      </c>
      <c r="B60" s="22" t="s">
        <v>100</v>
      </c>
      <c r="C60" s="23" t="s">
        <v>101</v>
      </c>
      <c r="D60" s="24" t="s">
        <v>35</v>
      </c>
      <c r="E60" s="43">
        <v>424000</v>
      </c>
      <c r="F60" s="25">
        <v>234000</v>
      </c>
      <c r="G60" s="26" t="s">
        <v>17</v>
      </c>
      <c r="H60" s="23">
        <v>0</v>
      </c>
      <c r="I60" s="52" t="s">
        <v>18</v>
      </c>
      <c r="J60" s="52"/>
    </row>
    <row r="61" spans="1:10" ht="27.75" customHeight="1">
      <c r="A61" s="21">
        <v>51</v>
      </c>
      <c r="B61" s="28" t="s">
        <v>102</v>
      </c>
      <c r="C61" s="23" t="s">
        <v>27</v>
      </c>
      <c r="D61" s="24">
        <v>2010</v>
      </c>
      <c r="E61" s="43">
        <v>300000</v>
      </c>
      <c r="F61" s="25">
        <v>300000</v>
      </c>
      <c r="G61" s="26" t="s">
        <v>17</v>
      </c>
      <c r="H61" s="23">
        <v>0</v>
      </c>
      <c r="I61" s="52" t="s">
        <v>18</v>
      </c>
      <c r="J61" s="52"/>
    </row>
    <row r="62" spans="1:10" ht="29.25" customHeight="1">
      <c r="A62" s="21">
        <v>52</v>
      </c>
      <c r="B62" s="22" t="s">
        <v>103</v>
      </c>
      <c r="C62" s="23" t="s">
        <v>27</v>
      </c>
      <c r="D62" s="24">
        <v>2010</v>
      </c>
      <c r="E62" s="43">
        <v>350000</v>
      </c>
      <c r="F62" s="25">
        <v>350000</v>
      </c>
      <c r="G62" s="26" t="s">
        <v>17</v>
      </c>
      <c r="H62" s="23">
        <v>0</v>
      </c>
      <c r="I62" s="52" t="s">
        <v>104</v>
      </c>
      <c r="J62" s="52"/>
    </row>
    <row r="63" spans="1:10" ht="28.5" customHeight="1">
      <c r="A63" s="21">
        <v>53</v>
      </c>
      <c r="B63" s="22" t="s">
        <v>105</v>
      </c>
      <c r="C63" s="23" t="s">
        <v>27</v>
      </c>
      <c r="D63" s="24">
        <v>2010</v>
      </c>
      <c r="E63" s="44">
        <v>600000</v>
      </c>
      <c r="F63" s="25">
        <v>600000</v>
      </c>
      <c r="G63" s="26" t="s">
        <v>17</v>
      </c>
      <c r="H63" s="23">
        <v>0</v>
      </c>
      <c r="I63" s="52" t="s">
        <v>18</v>
      </c>
      <c r="J63" s="52"/>
    </row>
    <row r="64" spans="1:10" ht="30.75" customHeight="1">
      <c r="A64" s="21">
        <v>54</v>
      </c>
      <c r="B64" s="22" t="s">
        <v>106</v>
      </c>
      <c r="C64" s="23" t="s">
        <v>46</v>
      </c>
      <c r="D64" s="27">
        <v>2010</v>
      </c>
      <c r="E64" s="43">
        <v>800000</v>
      </c>
      <c r="F64" s="25">
        <v>800000</v>
      </c>
      <c r="G64" s="26" t="s">
        <v>17</v>
      </c>
      <c r="H64" s="23">
        <v>0</v>
      </c>
      <c r="I64" s="52" t="s">
        <v>18</v>
      </c>
      <c r="J64" s="52"/>
    </row>
    <row r="65" spans="1:10" ht="30.75" customHeight="1">
      <c r="A65" s="21">
        <v>55</v>
      </c>
      <c r="B65" s="22" t="s">
        <v>107</v>
      </c>
      <c r="C65" s="23" t="s">
        <v>46</v>
      </c>
      <c r="D65" s="27" t="s">
        <v>23</v>
      </c>
      <c r="E65" s="43">
        <v>2300000</v>
      </c>
      <c r="F65" s="25">
        <v>800000</v>
      </c>
      <c r="G65" s="26" t="s">
        <v>17</v>
      </c>
      <c r="H65" s="23">
        <v>0</v>
      </c>
      <c r="I65" s="52" t="s">
        <v>18</v>
      </c>
      <c r="J65" s="52"/>
    </row>
    <row r="66" spans="1:10" ht="31.5" customHeight="1">
      <c r="A66" s="21">
        <v>56</v>
      </c>
      <c r="B66" s="22" t="s">
        <v>108</v>
      </c>
      <c r="C66" s="23" t="s">
        <v>27</v>
      </c>
      <c r="D66" s="27">
        <v>2010</v>
      </c>
      <c r="E66" s="43">
        <v>300000</v>
      </c>
      <c r="F66" s="25">
        <v>300000</v>
      </c>
      <c r="G66" s="26" t="s">
        <v>17</v>
      </c>
      <c r="H66" s="23">
        <v>0</v>
      </c>
      <c r="I66" s="52" t="s">
        <v>18</v>
      </c>
      <c r="J66" s="52"/>
    </row>
    <row r="67" spans="1:10" ht="27.75" customHeight="1">
      <c r="A67" s="21">
        <v>57</v>
      </c>
      <c r="B67" s="22" t="s">
        <v>109</v>
      </c>
      <c r="C67" s="23" t="s">
        <v>27</v>
      </c>
      <c r="D67" s="27">
        <v>2010</v>
      </c>
      <c r="E67" s="43">
        <v>800000</v>
      </c>
      <c r="F67" s="25">
        <v>800000</v>
      </c>
      <c r="G67" s="26" t="s">
        <v>17</v>
      </c>
      <c r="H67" s="23">
        <v>0</v>
      </c>
      <c r="I67" s="52" t="s">
        <v>18</v>
      </c>
      <c r="J67" s="52"/>
    </row>
    <row r="68" spans="1:10" ht="33.75" customHeight="1">
      <c r="A68" s="21">
        <v>58</v>
      </c>
      <c r="B68" s="22" t="s">
        <v>110</v>
      </c>
      <c r="C68" s="23" t="s">
        <v>27</v>
      </c>
      <c r="D68" s="27">
        <v>2010</v>
      </c>
      <c r="E68" s="43">
        <v>150000</v>
      </c>
      <c r="F68" s="25">
        <v>150000</v>
      </c>
      <c r="G68" s="26" t="s">
        <v>17</v>
      </c>
      <c r="H68" s="23">
        <v>0</v>
      </c>
      <c r="I68" s="52" t="s">
        <v>18</v>
      </c>
      <c r="J68" s="52"/>
    </row>
    <row r="69" spans="1:10" ht="27.75" customHeight="1">
      <c r="A69" s="21">
        <v>59</v>
      </c>
      <c r="B69" s="22" t="s">
        <v>111</v>
      </c>
      <c r="C69" s="23" t="s">
        <v>27</v>
      </c>
      <c r="D69" s="27">
        <v>2010</v>
      </c>
      <c r="E69" s="43">
        <v>300000</v>
      </c>
      <c r="F69" s="25">
        <v>300000</v>
      </c>
      <c r="G69" s="26" t="s">
        <v>17</v>
      </c>
      <c r="H69" s="23">
        <v>0</v>
      </c>
      <c r="I69" s="52" t="s">
        <v>18</v>
      </c>
      <c r="J69" s="52"/>
    </row>
    <row r="70" spans="1:10" ht="27.75" customHeight="1">
      <c r="A70" s="21">
        <v>60</v>
      </c>
      <c r="B70" s="38" t="s">
        <v>76</v>
      </c>
      <c r="C70" s="23" t="s">
        <v>112</v>
      </c>
      <c r="D70" s="40">
        <v>2010</v>
      </c>
      <c r="E70" s="43">
        <v>50000</v>
      </c>
      <c r="F70" s="39">
        <v>50000</v>
      </c>
      <c r="G70" s="26" t="s">
        <v>17</v>
      </c>
      <c r="H70" s="39">
        <v>0</v>
      </c>
      <c r="I70" s="53" t="s">
        <v>18</v>
      </c>
      <c r="J70" s="53"/>
    </row>
    <row r="71" spans="1:10" ht="12.75">
      <c r="A71" s="4"/>
      <c r="B71" s="5"/>
      <c r="C71" s="6"/>
      <c r="D71" s="8"/>
      <c r="E71" s="8"/>
      <c r="F71" s="8"/>
      <c r="G71" s="8"/>
      <c r="H71" s="8"/>
      <c r="I71" s="8"/>
      <c r="J71" s="8"/>
    </row>
    <row r="72" spans="1:10" ht="12.75">
      <c r="A72" s="4"/>
      <c r="B72" s="41"/>
      <c r="C72" s="6"/>
      <c r="D72" s="8"/>
      <c r="E72" s="8"/>
      <c r="F72" s="8"/>
      <c r="G72" s="8"/>
      <c r="H72" s="8"/>
      <c r="I72" s="8"/>
      <c r="J72" s="8"/>
    </row>
    <row r="73" spans="1:10" ht="12.75">
      <c r="A73" s="42" t="s">
        <v>113</v>
      </c>
      <c r="B73" s="42"/>
      <c r="C73" s="42"/>
      <c r="D73" s="8"/>
      <c r="E73" s="8"/>
      <c r="F73" s="8"/>
      <c r="G73" s="8"/>
      <c r="H73" s="8"/>
      <c r="I73" s="8"/>
      <c r="J73" s="8"/>
    </row>
    <row r="74" spans="1:10" ht="12.75">
      <c r="A74" s="42" t="s">
        <v>114</v>
      </c>
      <c r="B74" s="42"/>
      <c r="C74" s="42"/>
      <c r="D74" s="42"/>
      <c r="E74" s="8"/>
      <c r="F74" s="8"/>
      <c r="G74" s="8"/>
      <c r="H74" s="8"/>
      <c r="I74" s="8"/>
      <c r="J74" s="8"/>
    </row>
    <row r="75" spans="1:10" ht="12.75">
      <c r="A75" s="42" t="s">
        <v>115</v>
      </c>
      <c r="B75" s="42"/>
      <c r="C75" s="42"/>
      <c r="D75" s="42"/>
      <c r="E75" s="42"/>
      <c r="F75" s="8"/>
      <c r="G75" s="8"/>
      <c r="H75" s="8"/>
      <c r="I75" s="8"/>
      <c r="J75" s="8"/>
    </row>
    <row r="76" spans="1:10" ht="12.75">
      <c r="A76" s="42" t="s">
        <v>116</v>
      </c>
      <c r="B76" s="42"/>
      <c r="C76" s="42"/>
      <c r="D76" s="8"/>
      <c r="E76" s="8"/>
      <c r="F76" s="8"/>
      <c r="G76" s="8"/>
      <c r="H76" s="8"/>
      <c r="I76" s="8"/>
      <c r="J76" s="8"/>
    </row>
  </sheetData>
  <sheetProtection/>
  <mergeCells count="73">
    <mergeCell ref="A3:J3"/>
    <mergeCell ref="A5:A6"/>
    <mergeCell ref="B5:B6"/>
    <mergeCell ref="C5:C6"/>
    <mergeCell ref="D5:D6"/>
    <mergeCell ref="E5:E6"/>
    <mergeCell ref="F5:F6"/>
    <mergeCell ref="G5:H5"/>
    <mergeCell ref="I5: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7:J67"/>
    <mergeCell ref="I68:J68"/>
    <mergeCell ref="I69:J69"/>
    <mergeCell ref="I70:J70"/>
    <mergeCell ref="I61:J61"/>
    <mergeCell ref="I62:J62"/>
    <mergeCell ref="I63:J63"/>
    <mergeCell ref="I64:J64"/>
    <mergeCell ref="I65:J65"/>
    <mergeCell ref="I66:J66"/>
  </mergeCells>
  <printOptions/>
  <pageMargins left="0.7874015748031497" right="0.7874015748031497" top="1.062992125984252" bottom="1.062992125984252" header="0.7874015748031497" footer="0.7874015748031497"/>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Majka Liliana</dc:creator>
  <cp:keywords/>
  <dc:description/>
  <cp:lastModifiedBy>majka_l</cp:lastModifiedBy>
  <cp:lastPrinted>2009-11-12T13:12:26Z</cp:lastPrinted>
  <dcterms:created xsi:type="dcterms:W3CDTF">2009-11-10T16:14:55Z</dcterms:created>
  <dcterms:modified xsi:type="dcterms:W3CDTF">2010-01-13T15:39:00Z</dcterms:modified>
  <cp:category/>
  <cp:version/>
  <cp:contentType/>
  <cp:contentStatus/>
</cp:coreProperties>
</file>