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4865" windowHeight="11640" activeTab="0"/>
  </bookViews>
  <sheets>
    <sheet name="Tabela 5a" sheetId="1" r:id="rId1"/>
  </sheets>
  <definedNames>
    <definedName name="_xlnm.Print_Area" localSheetId="0">'Tabela 5a'!$A$1:$F$74</definedName>
    <definedName name="_xlnm.Print_Titles" localSheetId="0">'Tabela 5a'!$7:$10</definedName>
  </definedNames>
  <calcPr fullCalcOnLoad="1"/>
</workbook>
</file>

<file path=xl/sharedStrings.xml><?xml version="1.0" encoding="utf-8"?>
<sst xmlns="http://schemas.openxmlformats.org/spreadsheetml/2006/main" count="124" uniqueCount="61">
  <si>
    <t>w złotych</t>
  </si>
  <si>
    <t xml:space="preserve">Dział, </t>
  </si>
  <si>
    <t>rozdział,</t>
  </si>
  <si>
    <t>Nazwa</t>
  </si>
  <si>
    <t>Dochody</t>
  </si>
  <si>
    <t>paragraf</t>
  </si>
  <si>
    <t>OGÓŁEM</t>
  </si>
  <si>
    <t>Administracja publiczna</t>
  </si>
  <si>
    <t>75011</t>
  </si>
  <si>
    <t>Urzędy wojewódzkie</t>
  </si>
  <si>
    <t>Dotacje celowe otrzymane z budżetu</t>
  </si>
  <si>
    <t xml:space="preserve">z zakresu administracji rządowej oraz </t>
  </si>
  <si>
    <t>Bezpieczeństwo publiczne i</t>
  </si>
  <si>
    <t>ochrona przeciwpożarowa</t>
  </si>
  <si>
    <t>L.p.</t>
  </si>
  <si>
    <t xml:space="preserve"> Wydatki</t>
  </si>
  <si>
    <t>Gospodarka mieszkaniowa</t>
  </si>
  <si>
    <t>70005</t>
  </si>
  <si>
    <t xml:space="preserve">Gospodarka gruntami </t>
  </si>
  <si>
    <t>i nieruchomościami</t>
  </si>
  <si>
    <t>2110</t>
  </si>
  <si>
    <t>Dotacje celowe otrzymane</t>
  </si>
  <si>
    <t>z budżetu państwa na zadania</t>
  </si>
  <si>
    <t>bieżące z zakresu administracji</t>
  </si>
  <si>
    <t>rządowej realizowane przez powiat</t>
  </si>
  <si>
    <t>Działalność usługowa</t>
  </si>
  <si>
    <t>71013</t>
  </si>
  <si>
    <t>Prace geodezyjne</t>
  </si>
  <si>
    <t>i kartograficzne</t>
  </si>
  <si>
    <t>71015</t>
  </si>
  <si>
    <t>Nadzór budowlany</t>
  </si>
  <si>
    <t>6410</t>
  </si>
  <si>
    <t>75045</t>
  </si>
  <si>
    <t>75411</t>
  </si>
  <si>
    <t xml:space="preserve">Komendy powiatowe </t>
  </si>
  <si>
    <t>Państwowej Straży Pożarnej</t>
  </si>
  <si>
    <t>Ochrona zdrowia</t>
  </si>
  <si>
    <t>85156</t>
  </si>
  <si>
    <t>853</t>
  </si>
  <si>
    <t>Pozostałe zadania w zakresie</t>
  </si>
  <si>
    <t>polityki społecznej</t>
  </si>
  <si>
    <t>85321</t>
  </si>
  <si>
    <t>Zespoły ds. orzekania o</t>
  </si>
  <si>
    <t xml:space="preserve"> niepełnosprawności</t>
  </si>
  <si>
    <t xml:space="preserve">administracji rządowej oraz innych zadań zleconych </t>
  </si>
  <si>
    <t>Składki na ubezpieczenie zdrowotne oraz świadczenia dla osób nieobjętych obowiązkiem ubezpieczenia zdrowotnego</t>
  </si>
  <si>
    <t>państwa na inwestycje i zakupy inwestycyjne</t>
  </si>
  <si>
    <t>zakupy inwestycyjne</t>
  </si>
  <si>
    <t>wydatki majątkowe, w tym:</t>
  </si>
  <si>
    <t>inne zadania zlecone ustawami realizowane</t>
  </si>
  <si>
    <t>przez powiat</t>
  </si>
  <si>
    <t xml:space="preserve">wynagrodzenia i składki od </t>
  </si>
  <si>
    <t>nich naliczane</t>
  </si>
  <si>
    <t>wydatki związane z realizacją</t>
  </si>
  <si>
    <t>ich statutowych zadań</t>
  </si>
  <si>
    <t xml:space="preserve">1. Wydatki jednostek budżetowych, w tym: </t>
  </si>
  <si>
    <t>2. Świadczenia na rzecz osób fizycznych</t>
  </si>
  <si>
    <t xml:space="preserve"> powiatowi na 2010 rok</t>
  </si>
  <si>
    <t>Kwalifikacja wojskowa</t>
  </si>
  <si>
    <t xml:space="preserve">                                   Tabela nr 5a</t>
  </si>
  <si>
    <t>Plan dochodów i wydatków związanych z realizacją zadań z zakresu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</si>
</sst>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37">
    <font>
      <sz val="10"/>
      <name val="Arial CE"/>
      <family val="0"/>
    </font>
    <font>
      <sz val="11"/>
      <name val="Arial CE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2" fillId="0" borderId="11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49" fontId="2" fillId="0" borderId="14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6" xfId="0" applyFont="1" applyBorder="1" applyAlignment="1">
      <alignment/>
    </xf>
    <xf numFmtId="49" fontId="2" fillId="0" borderId="17" xfId="0" applyNumberFormat="1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9" xfId="0" applyFont="1" applyFill="1" applyBorder="1" applyAlignment="1">
      <alignment/>
    </xf>
    <xf numFmtId="49" fontId="0" fillId="33" borderId="20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3" fontId="2" fillId="33" borderId="19" xfId="0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right"/>
    </xf>
    <xf numFmtId="49" fontId="2" fillId="34" borderId="11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49" fontId="0" fillId="34" borderId="16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49" fontId="2" fillId="34" borderId="16" xfId="0" applyNumberFormat="1" applyFont="1" applyFill="1" applyBorder="1" applyAlignment="1">
      <alignment horizontal="center"/>
    </xf>
    <xf numFmtId="0" fontId="2" fillId="0" borderId="19" xfId="0" applyFont="1" applyBorder="1" applyAlignment="1">
      <alignment wrapText="1"/>
    </xf>
    <xf numFmtId="3" fontId="0" fillId="0" borderId="11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2" fillId="34" borderId="19" xfId="0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3" fontId="2" fillId="33" borderId="21" xfId="0" applyNumberFormat="1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3" fontId="2" fillId="34" borderId="22" xfId="0" applyNumberFormat="1" applyFont="1" applyFill="1" applyBorder="1" applyAlignment="1">
      <alignment horizontal="right" vertical="top"/>
    </xf>
    <xf numFmtId="3" fontId="2" fillId="34" borderId="21" xfId="0" applyNumberFormat="1" applyFont="1" applyFill="1" applyBorder="1" applyAlignment="1">
      <alignment horizontal="right" vertical="top"/>
    </xf>
    <xf numFmtId="3" fontId="2" fillId="34" borderId="11" xfId="0" applyNumberFormat="1" applyFont="1" applyFill="1" applyBorder="1" applyAlignment="1">
      <alignment horizontal="right" vertical="top"/>
    </xf>
    <xf numFmtId="49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lef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18" xfId="0" applyNumberFormat="1" applyFont="1" applyBorder="1" applyAlignment="1">
      <alignment horizontal="left" vertical="top"/>
    </xf>
    <xf numFmtId="3" fontId="2" fillId="0" borderId="16" xfId="0" applyNumberFormat="1" applyFont="1" applyBorder="1" applyAlignment="1">
      <alignment horizontal="right" vertical="top"/>
    </xf>
    <xf numFmtId="3" fontId="0" fillId="0" borderId="11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right" vertical="top"/>
    </xf>
    <xf numFmtId="3" fontId="0" fillId="0" borderId="16" xfId="0" applyNumberFormat="1" applyFont="1" applyBorder="1" applyAlignment="1">
      <alignment horizontal="right" vertical="top"/>
    </xf>
    <xf numFmtId="3" fontId="0" fillId="0" borderId="13" xfId="0" applyNumberFormat="1" applyFont="1" applyBorder="1" applyAlignment="1">
      <alignment horizontal="right" vertical="top"/>
    </xf>
    <xf numFmtId="0" fontId="2" fillId="34" borderId="19" xfId="0" applyFont="1" applyFill="1" applyBorder="1" applyAlignment="1">
      <alignment horizontal="center"/>
    </xf>
    <xf numFmtId="3" fontId="2" fillId="34" borderId="22" xfId="0" applyNumberFormat="1" applyFont="1" applyFill="1" applyBorder="1" applyAlignment="1">
      <alignment horizontal="left" vertical="top"/>
    </xf>
    <xf numFmtId="3" fontId="2" fillId="0" borderId="15" xfId="0" applyNumberFormat="1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18" xfId="0" applyNumberFormat="1" applyFont="1" applyBorder="1" applyAlignment="1">
      <alignment horizontal="right" vertical="top"/>
    </xf>
    <xf numFmtId="3" fontId="0" fillId="0" borderId="15" xfId="0" applyNumberFormat="1" applyFont="1" applyBorder="1" applyAlignment="1">
      <alignment horizontal="left" vertical="top"/>
    </xf>
    <xf numFmtId="0" fontId="2" fillId="0" borderId="18" xfId="0" applyFont="1" applyBorder="1" applyAlignment="1">
      <alignment/>
    </xf>
    <xf numFmtId="3" fontId="2" fillId="0" borderId="19" xfId="0" applyNumberFormat="1" applyFont="1" applyBorder="1" applyAlignment="1">
      <alignment vertical="top"/>
    </xf>
    <xf numFmtId="3" fontId="2" fillId="0" borderId="23" xfId="0" applyNumberFormat="1" applyFont="1" applyBorder="1" applyAlignment="1">
      <alignment horizontal="left" vertical="top"/>
    </xf>
    <xf numFmtId="3" fontId="2" fillId="0" borderId="19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horizontal="left" vertical="top"/>
    </xf>
    <xf numFmtId="3" fontId="2" fillId="34" borderId="19" xfId="0" applyNumberFormat="1" applyFont="1" applyFill="1" applyBorder="1" applyAlignment="1">
      <alignment horizontal="right" vertical="top"/>
    </xf>
    <xf numFmtId="3" fontId="2" fillId="34" borderId="19" xfId="0" applyNumberFormat="1" applyFont="1" applyFill="1" applyBorder="1" applyAlignment="1">
      <alignment horizontal="left" vertical="top"/>
    </xf>
    <xf numFmtId="3" fontId="2" fillId="0" borderId="22" xfId="0" applyNumberFormat="1" applyFont="1" applyBorder="1" applyAlignment="1">
      <alignment horizontal="right" vertical="top"/>
    </xf>
    <xf numFmtId="49" fontId="2" fillId="0" borderId="19" xfId="0" applyNumberFormat="1" applyFont="1" applyBorder="1" applyAlignment="1">
      <alignment horizontal="center" vertical="top"/>
    </xf>
    <xf numFmtId="3" fontId="2" fillId="0" borderId="22" xfId="0" applyNumberFormat="1" applyFont="1" applyBorder="1" applyAlignment="1">
      <alignment horizontal="left" vertical="top"/>
    </xf>
    <xf numFmtId="3" fontId="2" fillId="0" borderId="13" xfId="0" applyNumberFormat="1" applyFont="1" applyBorder="1" applyAlignment="1">
      <alignment horizontal="right" vertical="top"/>
    </xf>
    <xf numFmtId="0" fontId="0" fillId="34" borderId="11" xfId="0" applyFont="1" applyFill="1" applyBorder="1" applyAlignment="1">
      <alignment/>
    </xf>
    <xf numFmtId="0" fontId="0" fillId="34" borderId="21" xfId="0" applyNumberFormat="1" applyFont="1" applyFill="1" applyBorder="1" applyAlignment="1">
      <alignment horizontal="right" vertical="top"/>
    </xf>
    <xf numFmtId="0" fontId="0" fillId="34" borderId="21" xfId="0" applyNumberFormat="1" applyFont="1" applyFill="1" applyBorder="1" applyAlignment="1">
      <alignment horizontal="left" vertical="top"/>
    </xf>
    <xf numFmtId="0" fontId="0" fillId="34" borderId="11" xfId="0" applyNumberFormat="1" applyFont="1" applyFill="1" applyBorder="1" applyAlignment="1">
      <alignment horizontal="right" vertical="top"/>
    </xf>
    <xf numFmtId="0" fontId="0" fillId="34" borderId="16" xfId="0" applyFont="1" applyFill="1" applyBorder="1" applyAlignment="1">
      <alignment/>
    </xf>
    <xf numFmtId="3" fontId="2" fillId="34" borderId="0" xfId="0" applyNumberFormat="1" applyFont="1" applyFill="1" applyAlignment="1">
      <alignment vertical="top"/>
    </xf>
    <xf numFmtId="3" fontId="2" fillId="34" borderId="15" xfId="0" applyNumberFormat="1" applyFont="1" applyFill="1" applyBorder="1" applyAlignment="1">
      <alignment horizontal="left" vertical="top"/>
    </xf>
    <xf numFmtId="3" fontId="2" fillId="34" borderId="13" xfId="0" applyNumberFormat="1" applyFont="1" applyFill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3" fontId="0" fillId="0" borderId="12" xfId="0" applyNumberFormat="1" applyFont="1" applyBorder="1" applyAlignment="1">
      <alignment horizontal="right" vertical="top"/>
    </xf>
    <xf numFmtId="3" fontId="0" fillId="0" borderId="14" xfId="0" applyNumberFormat="1" applyFont="1" applyBorder="1" applyAlignment="1">
      <alignment horizontal="right" vertical="top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left"/>
    </xf>
    <xf numFmtId="3" fontId="2" fillId="34" borderId="18" xfId="0" applyNumberFormat="1" applyFont="1" applyFill="1" applyBorder="1" applyAlignment="1">
      <alignment horizontal="right" vertical="top"/>
    </xf>
    <xf numFmtId="3" fontId="2" fillId="34" borderId="18" xfId="0" applyNumberFormat="1" applyFont="1" applyFill="1" applyBorder="1" applyAlignment="1">
      <alignment horizontal="left" vertical="top"/>
    </xf>
    <xf numFmtId="3" fontId="2" fillId="34" borderId="16" xfId="0" applyNumberFormat="1" applyFont="1" applyFill="1" applyBorder="1" applyAlignment="1">
      <alignment horizontal="right" vertical="top"/>
    </xf>
    <xf numFmtId="0" fontId="2" fillId="0" borderId="13" xfId="0" applyFont="1" applyBorder="1" applyAlignment="1">
      <alignment wrapText="1"/>
    </xf>
    <xf numFmtId="0" fontId="0" fillId="0" borderId="13" xfId="0" applyNumberFormat="1" applyFont="1" applyBorder="1" applyAlignment="1">
      <alignment horizontal="right" vertical="top" wrapText="1"/>
    </xf>
    <xf numFmtId="0" fontId="2" fillId="34" borderId="12" xfId="0" applyFont="1" applyFill="1" applyBorder="1" applyAlignment="1">
      <alignment/>
    </xf>
    <xf numFmtId="3" fontId="2" fillId="34" borderId="10" xfId="0" applyNumberFormat="1" applyFont="1" applyFill="1" applyBorder="1" applyAlignment="1">
      <alignment horizontal="right" vertical="top"/>
    </xf>
    <xf numFmtId="3" fontId="2" fillId="34" borderId="21" xfId="0" applyNumberFormat="1" applyFont="1" applyFill="1" applyBorder="1" applyAlignment="1">
      <alignment horizontal="left" vertical="top"/>
    </xf>
    <xf numFmtId="0" fontId="2" fillId="34" borderId="17" xfId="0" applyFont="1" applyFill="1" applyBorder="1" applyAlignment="1">
      <alignment/>
    </xf>
    <xf numFmtId="3" fontId="2" fillId="34" borderId="24" xfId="0" applyNumberFormat="1" applyFont="1" applyFill="1" applyBorder="1" applyAlignment="1">
      <alignment horizontal="right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left"/>
    </xf>
    <xf numFmtId="3" fontId="0" fillId="0" borderId="15" xfId="0" applyNumberFormat="1" applyFont="1" applyBorder="1" applyAlignment="1">
      <alignment horizontal="right" vertical="top"/>
    </xf>
    <xf numFmtId="0" fontId="0" fillId="0" borderId="24" xfId="0" applyFont="1" applyBorder="1" applyAlignment="1">
      <alignment/>
    </xf>
    <xf numFmtId="3" fontId="0" fillId="0" borderId="24" xfId="0" applyNumberFormat="1" applyFont="1" applyBorder="1" applyAlignment="1">
      <alignment horizontal="left"/>
    </xf>
    <xf numFmtId="3" fontId="0" fillId="0" borderId="18" xfId="0" applyNumberFormat="1" applyFont="1" applyBorder="1" applyAlignment="1">
      <alignment horizontal="right" vertical="top"/>
    </xf>
    <xf numFmtId="3" fontId="0" fillId="0" borderId="18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view="pageLayout" zoomScaleSheetLayoutView="100" workbookViewId="0" topLeftCell="A1">
      <selection activeCell="B1" sqref="B1:C1"/>
    </sheetView>
  </sheetViews>
  <sheetFormatPr defaultColWidth="9.00390625" defaultRowHeight="12.75"/>
  <cols>
    <col min="1" max="1" width="4.75390625" style="0" customWidth="1"/>
    <col min="2" max="2" width="8.625" style="0" customWidth="1"/>
    <col min="3" max="3" width="38.375" style="0" customWidth="1"/>
    <col min="4" max="4" width="10.625" style="0" customWidth="1"/>
    <col min="5" max="5" width="37.875" style="0" customWidth="1"/>
    <col min="6" max="6" width="13.00390625" style="0" customWidth="1"/>
    <col min="7" max="7" width="9.125" style="0" hidden="1" customWidth="1"/>
  </cols>
  <sheetData>
    <row r="1" spans="1:6" ht="12.75">
      <c r="A1" s="8"/>
      <c r="B1" s="9"/>
      <c r="C1" s="8"/>
      <c r="D1" s="8"/>
      <c r="E1" s="8"/>
      <c r="F1" s="8"/>
    </row>
    <row r="2" spans="1:6" ht="12.75">
      <c r="A2" s="8"/>
      <c r="B2" s="9"/>
      <c r="C2" s="8"/>
      <c r="D2" s="8"/>
      <c r="E2" s="126" t="s">
        <v>59</v>
      </c>
      <c r="F2" s="126"/>
    </row>
    <row r="3" spans="1:6" ht="12.75">
      <c r="A3" s="125" t="s">
        <v>60</v>
      </c>
      <c r="B3" s="125"/>
      <c r="C3" s="125"/>
      <c r="D3" s="125"/>
      <c r="E3" s="125"/>
      <c r="F3" s="125"/>
    </row>
    <row r="4" spans="1:6" ht="12.75">
      <c r="A4" s="125" t="s">
        <v>44</v>
      </c>
      <c r="B4" s="125"/>
      <c r="C4" s="125"/>
      <c r="D4" s="125"/>
      <c r="E4" s="125"/>
      <c r="F4" s="125"/>
    </row>
    <row r="5" spans="1:6" ht="16.5" customHeight="1">
      <c r="A5" s="125" t="s">
        <v>57</v>
      </c>
      <c r="B5" s="125"/>
      <c r="C5" s="125"/>
      <c r="D5" s="125"/>
      <c r="E5" s="125"/>
      <c r="F5" s="125"/>
    </row>
    <row r="6" spans="1:6" ht="16.5" customHeight="1">
      <c r="A6" s="8"/>
      <c r="B6" s="9"/>
      <c r="C6" s="8"/>
      <c r="D6" s="8"/>
      <c r="E6" s="8"/>
      <c r="F6" s="8" t="s">
        <v>0</v>
      </c>
    </row>
    <row r="7" spans="1:6" ht="12.75">
      <c r="A7" s="10" t="s">
        <v>14</v>
      </c>
      <c r="B7" s="11" t="s">
        <v>1</v>
      </c>
      <c r="C7" s="58"/>
      <c r="D7" s="5"/>
      <c r="E7" s="5"/>
      <c r="F7" s="5"/>
    </row>
    <row r="8" spans="1:6" ht="12.75">
      <c r="A8" s="12"/>
      <c r="B8" s="13" t="s">
        <v>2</v>
      </c>
      <c r="C8" s="14" t="s">
        <v>3</v>
      </c>
      <c r="D8" s="15" t="s">
        <v>4</v>
      </c>
      <c r="E8" s="16"/>
      <c r="F8" s="14" t="s">
        <v>15</v>
      </c>
    </row>
    <row r="9" spans="1:6" ht="12.75">
      <c r="A9" s="17"/>
      <c r="B9" s="18" t="s">
        <v>5</v>
      </c>
      <c r="C9" s="17"/>
      <c r="D9" s="19"/>
      <c r="E9" s="19"/>
      <c r="F9" s="20"/>
    </row>
    <row r="10" spans="1:6" ht="12.75">
      <c r="A10" s="21"/>
      <c r="B10" s="22">
        <v>1</v>
      </c>
      <c r="C10" s="23">
        <v>2</v>
      </c>
      <c r="D10" s="24">
        <v>3</v>
      </c>
      <c r="E10" s="24">
        <v>4</v>
      </c>
      <c r="F10" s="23">
        <v>5</v>
      </c>
    </row>
    <row r="11" spans="1:6" s="1" customFormat="1" ht="12.75">
      <c r="A11" s="25"/>
      <c r="B11" s="26"/>
      <c r="C11" s="27" t="s">
        <v>6</v>
      </c>
      <c r="D11" s="59">
        <f>D12+D19+D33+D46+D60+D67</f>
        <v>6288467</v>
      </c>
      <c r="E11" s="59"/>
      <c r="F11" s="28">
        <f>F12+F19+F33+F46+F60+F67</f>
        <v>6288467</v>
      </c>
    </row>
    <row r="12" spans="1:6" s="2" customFormat="1" ht="12.75">
      <c r="A12" s="60">
        <v>1</v>
      </c>
      <c r="B12" s="57">
        <v>700</v>
      </c>
      <c r="C12" s="61" t="s">
        <v>16</v>
      </c>
      <c r="D12" s="62">
        <f>D14</f>
        <v>30000</v>
      </c>
      <c r="E12" s="63"/>
      <c r="F12" s="64">
        <f>F14</f>
        <v>30000</v>
      </c>
    </row>
    <row r="13" spans="1:6" ht="12.75">
      <c r="A13" s="14"/>
      <c r="B13" s="65" t="s">
        <v>17</v>
      </c>
      <c r="C13" s="12" t="s">
        <v>18</v>
      </c>
      <c r="D13" s="66"/>
      <c r="E13" s="67"/>
      <c r="F13" s="68"/>
    </row>
    <row r="14" spans="1:6" ht="12.75">
      <c r="A14" s="14"/>
      <c r="B14" s="65"/>
      <c r="C14" s="12" t="s">
        <v>19</v>
      </c>
      <c r="D14" s="66">
        <f>D15</f>
        <v>30000</v>
      </c>
      <c r="E14" s="69"/>
      <c r="F14" s="70">
        <f>F15</f>
        <v>30000</v>
      </c>
    </row>
    <row r="15" spans="1:6" ht="12.75">
      <c r="A15" s="14"/>
      <c r="B15" s="55" t="s">
        <v>20</v>
      </c>
      <c r="C15" s="5" t="s">
        <v>21</v>
      </c>
      <c r="D15" s="71">
        <v>30000</v>
      </c>
      <c r="E15" s="37" t="s">
        <v>55</v>
      </c>
      <c r="F15" s="71">
        <v>30000</v>
      </c>
    </row>
    <row r="16" spans="1:6" ht="12.75">
      <c r="A16" s="14"/>
      <c r="B16" s="41"/>
      <c r="C16" s="40" t="s">
        <v>22</v>
      </c>
      <c r="D16" s="72"/>
      <c r="E16" s="39" t="s">
        <v>53</v>
      </c>
      <c r="F16" s="74">
        <v>30000</v>
      </c>
    </row>
    <row r="17" spans="1:6" ht="12.75">
      <c r="A17" s="14"/>
      <c r="B17" s="41"/>
      <c r="C17" s="40" t="s">
        <v>23</v>
      </c>
      <c r="D17" s="72"/>
      <c r="E17" s="8" t="s">
        <v>54</v>
      </c>
      <c r="F17" s="72"/>
    </row>
    <row r="18" spans="1:6" ht="12.75">
      <c r="A18" s="14"/>
      <c r="B18" s="56"/>
      <c r="C18" s="34" t="s">
        <v>24</v>
      </c>
      <c r="D18" s="72"/>
      <c r="E18" s="8"/>
      <c r="F18" s="72"/>
    </row>
    <row r="19" spans="1:6" s="2" customFormat="1" ht="12.75">
      <c r="A19" s="75">
        <v>2</v>
      </c>
      <c r="B19" s="57">
        <v>710</v>
      </c>
      <c r="C19" s="61" t="s">
        <v>25</v>
      </c>
      <c r="D19" s="62">
        <f>D21+D26</f>
        <v>387110</v>
      </c>
      <c r="E19" s="76"/>
      <c r="F19" s="64">
        <f>F21+F26</f>
        <v>387110</v>
      </c>
    </row>
    <row r="20" spans="1:6" ht="12.75">
      <c r="A20" s="14"/>
      <c r="B20" s="65" t="s">
        <v>26</v>
      </c>
      <c r="C20" s="12" t="s">
        <v>27</v>
      </c>
      <c r="D20" s="66"/>
      <c r="E20" s="77"/>
      <c r="F20" s="68"/>
    </row>
    <row r="21" spans="1:6" ht="12.75">
      <c r="A21" s="14"/>
      <c r="B21" s="78"/>
      <c r="C21" s="79" t="s">
        <v>28</v>
      </c>
      <c r="D21" s="80">
        <f>D22</f>
        <v>45000</v>
      </c>
      <c r="E21" s="69"/>
      <c r="F21" s="70">
        <f>F22</f>
        <v>45000</v>
      </c>
    </row>
    <row r="22" spans="1:6" ht="12.75">
      <c r="A22" s="14"/>
      <c r="B22" s="41" t="s">
        <v>20</v>
      </c>
      <c r="C22" s="40" t="s">
        <v>21</v>
      </c>
      <c r="D22" s="74">
        <v>45000</v>
      </c>
      <c r="E22" s="37" t="s">
        <v>55</v>
      </c>
      <c r="F22" s="74">
        <v>45000</v>
      </c>
    </row>
    <row r="23" spans="1:6" ht="12.75">
      <c r="A23" s="14"/>
      <c r="B23" s="41"/>
      <c r="C23" s="40" t="s">
        <v>22</v>
      </c>
      <c r="D23" s="72"/>
      <c r="E23" s="39" t="s">
        <v>53</v>
      </c>
      <c r="F23" s="74">
        <v>45000</v>
      </c>
    </row>
    <row r="24" spans="1:6" ht="12.75">
      <c r="A24" s="40"/>
      <c r="B24" s="41"/>
      <c r="C24" s="40" t="s">
        <v>23</v>
      </c>
      <c r="D24" s="72"/>
      <c r="E24" s="8" t="s">
        <v>54</v>
      </c>
      <c r="F24" s="72"/>
    </row>
    <row r="25" spans="1:6" ht="12.75">
      <c r="A25" s="40"/>
      <c r="B25" s="43"/>
      <c r="C25" s="17" t="s">
        <v>24</v>
      </c>
      <c r="D25" s="74"/>
      <c r="E25" s="81"/>
      <c r="F25" s="74"/>
    </row>
    <row r="26" spans="1:6" ht="12.75">
      <c r="A26" s="40"/>
      <c r="B26" s="78" t="s">
        <v>29</v>
      </c>
      <c r="C26" s="82" t="s">
        <v>30</v>
      </c>
      <c r="D26" s="83">
        <f>D27</f>
        <v>342110</v>
      </c>
      <c r="E26" s="84"/>
      <c r="F26" s="85">
        <f>F27</f>
        <v>342110</v>
      </c>
    </row>
    <row r="27" spans="1:6" ht="12.75">
      <c r="A27" s="40"/>
      <c r="B27" s="41" t="s">
        <v>20</v>
      </c>
      <c r="C27" s="34" t="s">
        <v>21</v>
      </c>
      <c r="D27" s="74">
        <v>342110</v>
      </c>
      <c r="E27" s="37" t="s">
        <v>55</v>
      </c>
      <c r="F27" s="74">
        <f>D27</f>
        <v>342110</v>
      </c>
    </row>
    <row r="28" spans="1:6" ht="12.75">
      <c r="A28" s="40"/>
      <c r="B28" s="41"/>
      <c r="C28" s="34" t="s">
        <v>22</v>
      </c>
      <c r="D28" s="74"/>
      <c r="E28" s="53" t="s">
        <v>51</v>
      </c>
      <c r="F28" s="74">
        <v>299910</v>
      </c>
    </row>
    <row r="29" spans="1:6" ht="12.75">
      <c r="A29" s="40"/>
      <c r="B29" s="41"/>
      <c r="C29" s="34" t="s">
        <v>23</v>
      </c>
      <c r="D29" s="74"/>
      <c r="E29" s="37" t="s">
        <v>52</v>
      </c>
      <c r="F29" s="74"/>
    </row>
    <row r="30" spans="1:6" ht="12.75">
      <c r="A30" s="40"/>
      <c r="B30" s="41"/>
      <c r="C30" s="34" t="s">
        <v>24</v>
      </c>
      <c r="D30" s="74"/>
      <c r="E30" s="39" t="s">
        <v>53</v>
      </c>
      <c r="F30" s="74">
        <v>41600</v>
      </c>
    </row>
    <row r="31" spans="1:6" ht="12.75">
      <c r="A31" s="40"/>
      <c r="B31" s="41"/>
      <c r="C31" s="8"/>
      <c r="D31" s="74"/>
      <c r="E31" s="39" t="s">
        <v>54</v>
      </c>
      <c r="F31" s="74"/>
    </row>
    <row r="32" spans="1:6" ht="12.75">
      <c r="A32" s="40"/>
      <c r="B32" s="41"/>
      <c r="C32" s="8"/>
      <c r="D32" s="74"/>
      <c r="E32" s="86" t="s">
        <v>56</v>
      </c>
      <c r="F32" s="74">
        <v>600</v>
      </c>
    </row>
    <row r="33" spans="1:6" s="2" customFormat="1" ht="12.75">
      <c r="A33" s="75">
        <v>3</v>
      </c>
      <c r="B33" s="57">
        <v>750</v>
      </c>
      <c r="C33" s="61" t="s">
        <v>7</v>
      </c>
      <c r="D33" s="87">
        <f>D34+D39</f>
        <v>109757</v>
      </c>
      <c r="E33" s="88"/>
      <c r="F33" s="87">
        <f>F34+F39</f>
        <v>109757</v>
      </c>
    </row>
    <row r="34" spans="1:6" ht="12.75">
      <c r="A34" s="31"/>
      <c r="B34" s="32" t="s">
        <v>8</v>
      </c>
      <c r="C34" s="33" t="s">
        <v>9</v>
      </c>
      <c r="D34" s="89">
        <f>D35</f>
        <v>97757</v>
      </c>
      <c r="E34" s="69"/>
      <c r="F34" s="85">
        <f>F35</f>
        <v>97757</v>
      </c>
    </row>
    <row r="35" spans="1:6" ht="12.75">
      <c r="A35" s="40"/>
      <c r="B35" s="41" t="s">
        <v>20</v>
      </c>
      <c r="C35" s="40" t="s">
        <v>21</v>
      </c>
      <c r="D35" s="74">
        <v>97757</v>
      </c>
      <c r="E35" s="37" t="s">
        <v>55</v>
      </c>
      <c r="F35" s="74">
        <v>97757</v>
      </c>
    </row>
    <row r="36" spans="1:6" ht="12.75">
      <c r="A36" s="40"/>
      <c r="B36" s="41"/>
      <c r="C36" s="40" t="s">
        <v>22</v>
      </c>
      <c r="D36" s="72"/>
      <c r="E36" s="53" t="s">
        <v>51</v>
      </c>
      <c r="F36" s="74">
        <v>97757</v>
      </c>
    </row>
    <row r="37" spans="1:6" ht="12.75">
      <c r="A37" s="40"/>
      <c r="B37" s="41"/>
      <c r="C37" s="40" t="s">
        <v>23</v>
      </c>
      <c r="D37" s="72"/>
      <c r="E37" s="37" t="s">
        <v>52</v>
      </c>
      <c r="F37" s="74"/>
    </row>
    <row r="38" spans="1:6" ht="12.75">
      <c r="A38" s="40"/>
      <c r="B38" s="41"/>
      <c r="C38" s="17" t="s">
        <v>24</v>
      </c>
      <c r="D38" s="72"/>
      <c r="E38" s="39"/>
      <c r="F38" s="74"/>
    </row>
    <row r="39" spans="1:6" ht="12.75">
      <c r="A39" s="40"/>
      <c r="B39" s="90" t="s">
        <v>32</v>
      </c>
      <c r="C39" s="51" t="s">
        <v>58</v>
      </c>
      <c r="D39" s="89">
        <f>D40</f>
        <v>12000</v>
      </c>
      <c r="E39" s="91"/>
      <c r="F39" s="85">
        <f>F40</f>
        <v>12000</v>
      </c>
    </row>
    <row r="40" spans="1:6" ht="12.75">
      <c r="A40" s="40"/>
      <c r="B40" s="55" t="s">
        <v>20</v>
      </c>
      <c r="C40" s="5" t="s">
        <v>21</v>
      </c>
      <c r="D40" s="74">
        <v>12000</v>
      </c>
      <c r="E40" s="37" t="s">
        <v>55</v>
      </c>
      <c r="F40" s="74">
        <f>F41+F43</f>
        <v>12000</v>
      </c>
    </row>
    <row r="41" spans="1:6" ht="12.75">
      <c r="A41" s="40"/>
      <c r="B41" s="41"/>
      <c r="C41" s="40" t="s">
        <v>22</v>
      </c>
      <c r="D41" s="92"/>
      <c r="E41" s="53" t="s">
        <v>51</v>
      </c>
      <c r="F41" s="74">
        <v>8465</v>
      </c>
    </row>
    <row r="42" spans="1:6" ht="12.75">
      <c r="A42" s="40"/>
      <c r="B42" s="41"/>
      <c r="C42" s="40" t="s">
        <v>23</v>
      </c>
      <c r="D42" s="92"/>
      <c r="E42" s="37" t="s">
        <v>52</v>
      </c>
      <c r="F42" s="74"/>
    </row>
    <row r="43" spans="1:6" ht="12.75">
      <c r="A43" s="40"/>
      <c r="B43" s="56"/>
      <c r="C43" s="34" t="s">
        <v>24</v>
      </c>
      <c r="D43" s="92"/>
      <c r="E43" s="39" t="s">
        <v>53</v>
      </c>
      <c r="F43" s="74">
        <v>3535</v>
      </c>
    </row>
    <row r="44" spans="1:6" ht="12.75">
      <c r="A44" s="17"/>
      <c r="B44" s="22"/>
      <c r="C44" s="8"/>
      <c r="D44" s="70"/>
      <c r="E44" s="39" t="s">
        <v>54</v>
      </c>
      <c r="F44" s="70"/>
    </row>
    <row r="45" spans="1:6" s="2" customFormat="1" ht="12.75">
      <c r="A45" s="29">
        <v>4</v>
      </c>
      <c r="B45" s="45">
        <v>754</v>
      </c>
      <c r="C45" s="93" t="s">
        <v>12</v>
      </c>
      <c r="D45" s="94"/>
      <c r="E45" s="95"/>
      <c r="F45" s="96"/>
    </row>
    <row r="46" spans="1:6" s="2" customFormat="1" ht="12.75">
      <c r="A46" s="46"/>
      <c r="B46" s="47"/>
      <c r="C46" s="97" t="s">
        <v>13</v>
      </c>
      <c r="D46" s="98">
        <f>D48</f>
        <v>4367000</v>
      </c>
      <c r="E46" s="99"/>
      <c r="F46" s="100">
        <f>F48</f>
        <v>4367000</v>
      </c>
    </row>
    <row r="47" spans="1:6" ht="12.75">
      <c r="A47" s="5"/>
      <c r="B47" s="11" t="s">
        <v>33</v>
      </c>
      <c r="C47" s="10" t="s">
        <v>34</v>
      </c>
      <c r="D47" s="101"/>
      <c r="E47" s="67"/>
      <c r="F47" s="68"/>
    </row>
    <row r="48" spans="1:6" ht="12.75">
      <c r="A48" s="40"/>
      <c r="B48" s="65"/>
      <c r="C48" s="12" t="s">
        <v>35</v>
      </c>
      <c r="D48" s="80">
        <f>D49+D55</f>
        <v>4367000</v>
      </c>
      <c r="E48" s="69"/>
      <c r="F48" s="70">
        <f>F49+F55</f>
        <v>4367000</v>
      </c>
    </row>
    <row r="49" spans="1:6" ht="12.75">
      <c r="A49" s="40"/>
      <c r="B49" s="55" t="s">
        <v>20</v>
      </c>
      <c r="C49" s="5" t="s">
        <v>21</v>
      </c>
      <c r="D49" s="102">
        <v>4359000</v>
      </c>
      <c r="E49" s="37" t="s">
        <v>55</v>
      </c>
      <c r="F49" s="71">
        <f>D49</f>
        <v>4359000</v>
      </c>
    </row>
    <row r="50" spans="1:6" ht="12.75">
      <c r="A50" s="40"/>
      <c r="B50" s="41"/>
      <c r="C50" s="40" t="s">
        <v>22</v>
      </c>
      <c r="D50" s="103"/>
      <c r="E50" s="53" t="s">
        <v>51</v>
      </c>
      <c r="F50" s="74">
        <v>3686300</v>
      </c>
    </row>
    <row r="51" spans="1:6" ht="12.75">
      <c r="A51" s="40"/>
      <c r="B51" s="41"/>
      <c r="C51" s="40" t="s">
        <v>23</v>
      </c>
      <c r="D51" s="103"/>
      <c r="E51" s="37" t="s">
        <v>52</v>
      </c>
      <c r="F51" s="74"/>
    </row>
    <row r="52" spans="1:6" ht="12.75">
      <c r="A52" s="40"/>
      <c r="B52" s="41"/>
      <c r="C52" s="40" t="s">
        <v>24</v>
      </c>
      <c r="D52" s="103"/>
      <c r="E52" s="39" t="s">
        <v>53</v>
      </c>
      <c r="F52" s="74">
        <v>455200</v>
      </c>
    </row>
    <row r="53" spans="1:6" ht="12.75">
      <c r="A53" s="40"/>
      <c r="B53" s="41"/>
      <c r="C53" s="8"/>
      <c r="D53" s="74"/>
      <c r="E53" s="39" t="s">
        <v>54</v>
      </c>
      <c r="F53" s="74"/>
    </row>
    <row r="54" spans="1:6" ht="12.75">
      <c r="A54" s="40"/>
      <c r="B54" s="41"/>
      <c r="C54" s="8"/>
      <c r="D54" s="73"/>
      <c r="E54" s="86" t="s">
        <v>56</v>
      </c>
      <c r="F54" s="74">
        <v>217500</v>
      </c>
    </row>
    <row r="55" spans="1:6" ht="12.75">
      <c r="A55" s="34"/>
      <c r="B55" s="35" t="s">
        <v>31</v>
      </c>
      <c r="C55" s="104" t="s">
        <v>10</v>
      </c>
      <c r="D55" s="52">
        <v>8000</v>
      </c>
      <c r="E55" s="105" t="s">
        <v>48</v>
      </c>
      <c r="F55" s="52">
        <v>8000</v>
      </c>
    </row>
    <row r="56" spans="1:6" ht="12.75">
      <c r="A56" s="34"/>
      <c r="B56" s="38"/>
      <c r="C56" s="54" t="s">
        <v>46</v>
      </c>
      <c r="D56" s="36"/>
      <c r="E56" s="42" t="s">
        <v>47</v>
      </c>
      <c r="F56" s="36">
        <v>8000</v>
      </c>
    </row>
    <row r="57" spans="1:6" ht="12.75">
      <c r="A57" s="34"/>
      <c r="B57" s="38"/>
      <c r="C57" s="54" t="s">
        <v>11</v>
      </c>
      <c r="D57" s="36"/>
      <c r="E57" s="42"/>
      <c r="F57" s="36"/>
    </row>
    <row r="58" spans="1:6" ht="12.75">
      <c r="A58" s="34"/>
      <c r="B58" s="38"/>
      <c r="C58" s="54" t="s">
        <v>49</v>
      </c>
      <c r="D58" s="36"/>
      <c r="E58" s="42"/>
      <c r="F58" s="36"/>
    </row>
    <row r="59" spans="1:6" ht="12.75">
      <c r="A59" s="49"/>
      <c r="B59" s="43"/>
      <c r="C59" s="120" t="s">
        <v>50</v>
      </c>
      <c r="D59" s="44"/>
      <c r="E59" s="121"/>
      <c r="F59" s="44"/>
    </row>
    <row r="60" spans="1:6" s="2" customFormat="1" ht="12.75">
      <c r="A60" s="60">
        <v>5</v>
      </c>
      <c r="B60" s="50">
        <v>851</v>
      </c>
      <c r="C60" s="30" t="s">
        <v>36</v>
      </c>
      <c r="D60" s="106">
        <f>D61</f>
        <v>1321400</v>
      </c>
      <c r="E60" s="107"/>
      <c r="F60" s="108">
        <f>F61</f>
        <v>1321400</v>
      </c>
    </row>
    <row r="61" spans="1:6" ht="57.75" customHeight="1">
      <c r="A61" s="14"/>
      <c r="B61" s="65" t="s">
        <v>37</v>
      </c>
      <c r="C61" s="109" t="s">
        <v>45</v>
      </c>
      <c r="D61" s="71">
        <v>1321400</v>
      </c>
      <c r="E61" s="69"/>
      <c r="F61" s="71">
        <f>F62</f>
        <v>1321400</v>
      </c>
    </row>
    <row r="62" spans="1:6" ht="12.75">
      <c r="A62" s="40"/>
      <c r="B62" s="55" t="s">
        <v>20</v>
      </c>
      <c r="C62" s="5" t="s">
        <v>21</v>
      </c>
      <c r="D62" s="71">
        <v>1321400</v>
      </c>
      <c r="E62" s="37" t="s">
        <v>55</v>
      </c>
      <c r="F62" s="71">
        <v>1321400</v>
      </c>
    </row>
    <row r="63" spans="1:6" ht="12.75">
      <c r="A63" s="40"/>
      <c r="B63" s="41"/>
      <c r="C63" s="40" t="s">
        <v>22</v>
      </c>
      <c r="D63" s="72"/>
      <c r="E63" s="39" t="s">
        <v>53</v>
      </c>
      <c r="F63" s="72"/>
    </row>
    <row r="64" spans="1:6" ht="12.75">
      <c r="A64" s="40"/>
      <c r="B64" s="41"/>
      <c r="C64" s="40" t="s">
        <v>23</v>
      </c>
      <c r="D64" s="110"/>
      <c r="E64" s="8" t="s">
        <v>54</v>
      </c>
      <c r="F64" s="72"/>
    </row>
    <row r="65" spans="1:6" ht="12.75">
      <c r="A65" s="40"/>
      <c r="B65" s="43"/>
      <c r="C65" s="17" t="s">
        <v>24</v>
      </c>
      <c r="D65" s="73"/>
      <c r="E65" s="81"/>
      <c r="F65" s="74"/>
    </row>
    <row r="66" spans="1:6" s="2" customFormat="1" ht="12.75">
      <c r="A66" s="29">
        <v>6</v>
      </c>
      <c r="B66" s="45" t="s">
        <v>38</v>
      </c>
      <c r="C66" s="111" t="s">
        <v>39</v>
      </c>
      <c r="D66" s="112"/>
      <c r="E66" s="113"/>
      <c r="F66" s="64"/>
    </row>
    <row r="67" spans="1:6" s="2" customFormat="1" ht="12.75">
      <c r="A67" s="30"/>
      <c r="B67" s="50"/>
      <c r="C67" s="114" t="s">
        <v>40</v>
      </c>
      <c r="D67" s="115">
        <f>D69</f>
        <v>73200</v>
      </c>
      <c r="E67" s="107"/>
      <c r="F67" s="108">
        <f>F69</f>
        <v>73200</v>
      </c>
    </row>
    <row r="68" spans="1:6" ht="12.75">
      <c r="A68" s="40"/>
      <c r="B68" s="116" t="s">
        <v>41</v>
      </c>
      <c r="C68" s="117" t="s">
        <v>42</v>
      </c>
      <c r="D68" s="66"/>
      <c r="E68" s="77"/>
      <c r="F68" s="92"/>
    </row>
    <row r="69" spans="1:6" ht="12.75">
      <c r="A69" s="40"/>
      <c r="B69" s="79"/>
      <c r="C69" s="118" t="s">
        <v>43</v>
      </c>
      <c r="D69" s="80">
        <f>D70</f>
        <v>73200</v>
      </c>
      <c r="E69" s="69"/>
      <c r="F69" s="70">
        <f>F70</f>
        <v>73200</v>
      </c>
    </row>
    <row r="70" spans="1:6" ht="12.75">
      <c r="A70" s="34"/>
      <c r="B70" s="38" t="s">
        <v>20</v>
      </c>
      <c r="C70" s="40" t="s">
        <v>21</v>
      </c>
      <c r="D70" s="119">
        <v>73200</v>
      </c>
      <c r="E70" s="37" t="s">
        <v>55</v>
      </c>
      <c r="F70" s="74">
        <f>F71+F73</f>
        <v>73200</v>
      </c>
    </row>
    <row r="71" spans="1:6" ht="12.75">
      <c r="A71" s="34"/>
      <c r="B71" s="38"/>
      <c r="C71" s="40" t="s">
        <v>22</v>
      </c>
      <c r="D71" s="119"/>
      <c r="E71" s="53" t="s">
        <v>51</v>
      </c>
      <c r="F71" s="74">
        <v>65680</v>
      </c>
    </row>
    <row r="72" spans="1:6" ht="12.75">
      <c r="A72" s="34"/>
      <c r="B72" s="38"/>
      <c r="C72" s="40" t="s">
        <v>23</v>
      </c>
      <c r="D72" s="119"/>
      <c r="E72" s="37" t="s">
        <v>52</v>
      </c>
      <c r="F72" s="74"/>
    </row>
    <row r="73" spans="1:6" ht="12.75">
      <c r="A73" s="34"/>
      <c r="B73" s="48"/>
      <c r="C73" s="34" t="s">
        <v>24</v>
      </c>
      <c r="D73" s="74"/>
      <c r="E73" s="39" t="s">
        <v>53</v>
      </c>
      <c r="F73" s="74">
        <v>7520</v>
      </c>
    </row>
    <row r="74" spans="1:6" ht="12.75">
      <c r="A74" s="49"/>
      <c r="B74" s="43"/>
      <c r="C74" s="17"/>
      <c r="D74" s="122"/>
      <c r="E74" s="123" t="s">
        <v>54</v>
      </c>
      <c r="F74" s="73"/>
    </row>
    <row r="75" spans="1:7" ht="14.25">
      <c r="A75" s="6"/>
      <c r="B75" s="7"/>
      <c r="C75" s="6"/>
      <c r="D75" s="6"/>
      <c r="E75" s="6"/>
      <c r="F75" s="6"/>
      <c r="G75" s="4"/>
    </row>
    <row r="76" spans="1:6" ht="14.25">
      <c r="A76" s="3"/>
      <c r="B76" s="3"/>
      <c r="C76" s="3"/>
      <c r="D76" s="124"/>
      <c r="E76" s="3"/>
      <c r="F76" s="3"/>
    </row>
    <row r="77" spans="1:6" ht="14.25">
      <c r="A77" s="3"/>
      <c r="B77" s="3"/>
      <c r="C77" s="3"/>
      <c r="D77" s="3"/>
      <c r="E77" s="3"/>
      <c r="F77" s="3"/>
    </row>
    <row r="78" spans="1:6" ht="12.75">
      <c r="A78" s="127">
        <v>44</v>
      </c>
      <c r="B78" s="127"/>
      <c r="C78" s="127"/>
      <c r="D78" s="127"/>
      <c r="E78" s="127"/>
      <c r="F78" s="127"/>
    </row>
  </sheetData>
  <sheetProtection/>
  <mergeCells count="5">
    <mergeCell ref="A3:F3"/>
    <mergeCell ref="A4:F4"/>
    <mergeCell ref="A5:F5"/>
    <mergeCell ref="E2:F2"/>
    <mergeCell ref="A78:F78"/>
  </mergeCells>
  <printOptions horizontalCentered="1"/>
  <pageMargins left="0.984251968503937" right="0.5905511811023623" top="0.984251968503937" bottom="0" header="0.5118110236220472" footer="0.11811023622047245"/>
  <pageSetup firstPageNumber="41" useFirstPageNumber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majka_l</cp:lastModifiedBy>
  <cp:lastPrinted>2009-11-16T11:51:58Z</cp:lastPrinted>
  <dcterms:created xsi:type="dcterms:W3CDTF">1997-02-26T13:46:56Z</dcterms:created>
  <dcterms:modified xsi:type="dcterms:W3CDTF">2010-01-14T07:53:15Z</dcterms:modified>
  <cp:category/>
  <cp:version/>
  <cp:contentType/>
  <cp:contentStatus/>
</cp:coreProperties>
</file>