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81" activeTab="0"/>
  </bookViews>
  <sheets>
    <sheet name="zwiekszenia (2)" sheetId="1" r:id="rId1"/>
    <sheet name="zmniejszenia" sheetId="2" r:id="rId2"/>
  </sheets>
  <definedNames>
    <definedName name="_xlnm.Print_Area" localSheetId="1">'zmniejszenia'!$A$1:$Q$14</definedName>
    <definedName name="_xlnm.Print_Area" localSheetId="0">'zwiekszenia (2)'!$A$1:$Q$19</definedName>
    <definedName name="_xlnm.Print_Area_2">'zmniejszenia'!$A$1:$Q$14</definedName>
    <definedName name="_xlnm.Print_Area_1">'zwiekszenia (2)'!$A$1:$Q$19</definedName>
  </definedNames>
  <calcPr fullCalcOnLoad="1"/>
</workbook>
</file>

<file path=xl/sharedStrings.xml><?xml version="1.0" encoding="utf-8"?>
<sst xmlns="http://schemas.openxmlformats.org/spreadsheetml/2006/main" count="70" uniqueCount="41">
  <si>
    <t>Załącznik nr 3 - zwiększenia</t>
  </si>
  <si>
    <t>Tabela nr 2</t>
  </si>
  <si>
    <t>Plan wydatków budżetu gminy na 2010 rok</t>
  </si>
  <si>
    <t>Dział</t>
  </si>
  <si>
    <t>Rozdział</t>
  </si>
  <si>
    <t>Nazwa</t>
  </si>
  <si>
    <t>Ogółem (5+13)</t>
  </si>
  <si>
    <t>z tego</t>
  </si>
  <si>
    <t>Razem wydatki bieżące (6+9+10+11+12)</t>
  </si>
  <si>
    <t>Razem wydatki majątkowe (14+15+17)</t>
  </si>
  <si>
    <t>Wydatki jednostek budżetowych</t>
  </si>
  <si>
    <t>Dotacje na zadania bieżące</t>
  </si>
  <si>
    <t>Świdczenia na rzecz osób fizycznych</t>
  </si>
  <si>
    <t>wydatki z udziałem środków wymienionych w art. 5 ust. 1 pkt 2 i 3 u.f.p</t>
  </si>
  <si>
    <t>Obsługa długu</t>
  </si>
  <si>
    <t>Inestycje</t>
  </si>
  <si>
    <t>Zakupy inwestycyjne</t>
  </si>
  <si>
    <t>w tym</t>
  </si>
  <si>
    <t>Wniesienie wkładów do spółek prawa handlowego</t>
  </si>
  <si>
    <t>Razem (7+8)</t>
  </si>
  <si>
    <t xml:space="preserve">w tym </t>
  </si>
  <si>
    <t>Wynagrodzenia i składki od nich naliczane</t>
  </si>
  <si>
    <t>Wydatki związane z realizacją ich zadań statutowych</t>
  </si>
  <si>
    <t>Ogółem</t>
  </si>
  <si>
    <t>Działalność usługowa</t>
  </si>
  <si>
    <t>Biura planowania przestrzennego</t>
  </si>
  <si>
    <t>853</t>
  </si>
  <si>
    <t>Pozostałe zadania w zakresie polityki społecznej</t>
  </si>
  <si>
    <t>85305</t>
  </si>
  <si>
    <t>Żłobki</t>
  </si>
  <si>
    <t>921</t>
  </si>
  <si>
    <t>Kultura i ochrona dziedzictwa narodowego</t>
  </si>
  <si>
    <t>92109</t>
  </si>
  <si>
    <t>Domy i ośrodki kultury, świetlice i kluby</t>
  </si>
  <si>
    <t>92120</t>
  </si>
  <si>
    <t>Ochrona zabytków i opieka nad zabytkami</t>
  </si>
  <si>
    <t>załącznik nr 3a - zmniejszenia</t>
  </si>
  <si>
    <t>600</t>
  </si>
  <si>
    <t>Transport i łączność</t>
  </si>
  <si>
    <t>60016</t>
  </si>
  <si>
    <t>Drogi publiczne gminne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</si>
</sst>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#,##0"/>
    <numFmt numFmtId="167" formatCode="#,##0.00"/>
    <numFmt numFmtId="168" formatCode="@"/>
    <numFmt numFmtId="169" formatCode="#,##0_ ;\-#,##0\ "/>
  </numFmts>
  <fonts count="13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sz val="10"/>
      <color indexed="8"/>
      <name val="Eras Medium ITC"/>
      <family val="2"/>
    </font>
    <font>
      <sz val="10"/>
      <color indexed="8"/>
      <name val="Czcionka tekstu podstawowego"/>
      <family val="2"/>
    </font>
    <font>
      <b/>
      <sz val="13"/>
      <color indexed="8"/>
      <name val="Times New Roman"/>
      <family val="1"/>
    </font>
    <font>
      <sz val="7"/>
      <color indexed="8"/>
      <name val="Czcionka tekstu podstawowego"/>
      <family val="2"/>
    </font>
    <font>
      <sz val="8"/>
      <color indexed="8"/>
      <name val="Times New Roman"/>
      <family val="1"/>
    </font>
    <font>
      <sz val="8"/>
      <color indexed="8"/>
      <name val="Czcionka tekstu podstawowego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7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58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4" fillId="0" borderId="0" xfId="20" applyFont="1">
      <alignment/>
      <protection/>
    </xf>
    <xf numFmtId="164" fontId="5" fillId="0" borderId="0" xfId="20" applyFont="1" applyBorder="1" applyAlignment="1">
      <alignment horizontal="center"/>
      <protection/>
    </xf>
    <xf numFmtId="164" fontId="6" fillId="0" borderId="0" xfId="20" applyFont="1">
      <alignment/>
      <protection/>
    </xf>
    <xf numFmtId="164" fontId="7" fillId="2" borderId="1" xfId="20" applyFont="1" applyFill="1" applyBorder="1" applyAlignment="1">
      <alignment horizontal="center" vertical="center"/>
      <protection/>
    </xf>
    <xf numFmtId="164" fontId="7" fillId="2" borderId="1" xfId="20" applyFont="1" applyFill="1" applyBorder="1" applyAlignment="1">
      <alignment horizontal="center" vertical="center" wrapText="1"/>
      <protection/>
    </xf>
    <xf numFmtId="164" fontId="8" fillId="2" borderId="1" xfId="20" applyFont="1" applyFill="1" applyBorder="1" applyAlignment="1">
      <alignment horizontal="center"/>
      <protection/>
    </xf>
    <xf numFmtId="164" fontId="7" fillId="2" borderId="2" xfId="20" applyFont="1" applyFill="1" applyBorder="1" applyAlignment="1">
      <alignment horizontal="center" vertical="center"/>
      <protection/>
    </xf>
    <xf numFmtId="164" fontId="7" fillId="2" borderId="3" xfId="20" applyFont="1" applyFill="1" applyBorder="1" applyAlignment="1">
      <alignment horizontal="center" vertical="center"/>
      <protection/>
    </xf>
    <xf numFmtId="164" fontId="7" fillId="2" borderId="3" xfId="20" applyFont="1" applyFill="1" applyBorder="1" applyAlignment="1">
      <alignment vertical="center" wrapText="1"/>
      <protection/>
    </xf>
    <xf numFmtId="164" fontId="7" fillId="2" borderId="4" xfId="20" applyFont="1" applyFill="1" applyBorder="1" applyAlignment="1">
      <alignment horizontal="center" vertical="center" wrapText="1"/>
      <protection/>
    </xf>
    <xf numFmtId="164" fontId="7" fillId="2" borderId="1" xfId="20" applyFont="1" applyFill="1" applyBorder="1" applyAlignment="1">
      <alignment horizontal="center"/>
      <protection/>
    </xf>
    <xf numFmtId="164" fontId="7" fillId="2" borderId="3" xfId="20" applyFont="1" applyFill="1" applyBorder="1" applyAlignment="1">
      <alignment horizontal="center"/>
      <protection/>
    </xf>
    <xf numFmtId="164" fontId="1" fillId="0" borderId="0" xfId="20" applyAlignment="1">
      <alignment horizontal="center"/>
      <protection/>
    </xf>
    <xf numFmtId="164" fontId="9" fillId="2" borderId="3" xfId="20" applyFont="1" applyFill="1" applyBorder="1" applyAlignment="1">
      <alignment horizontal="center"/>
      <protection/>
    </xf>
    <xf numFmtId="166" fontId="9" fillId="2" borderId="1" xfId="20" applyNumberFormat="1" applyFont="1" applyFill="1" applyBorder="1" applyAlignment="1">
      <alignment horizontal="right"/>
      <protection/>
    </xf>
    <xf numFmtId="167" fontId="9" fillId="2" borderId="1" xfId="20" applyNumberFormat="1" applyFont="1" applyFill="1" applyBorder="1" applyAlignment="1">
      <alignment horizontal="right"/>
      <protection/>
    </xf>
    <xf numFmtId="164" fontId="9" fillId="3" borderId="1" xfId="20" applyFont="1" applyFill="1" applyBorder="1" applyAlignment="1">
      <alignment horizontal="center" vertical="top"/>
      <protection/>
    </xf>
    <xf numFmtId="164" fontId="7" fillId="3" borderId="1" xfId="20" applyFont="1" applyFill="1" applyBorder="1" applyAlignment="1">
      <alignment horizontal="center"/>
      <protection/>
    </xf>
    <xf numFmtId="164" fontId="9" fillId="3" borderId="3" xfId="20" applyFont="1" applyFill="1" applyBorder="1" applyAlignment="1">
      <alignment horizontal="left"/>
      <protection/>
    </xf>
    <xf numFmtId="166" fontId="9" fillId="3" borderId="1" xfId="20" applyNumberFormat="1" applyFont="1" applyFill="1" applyBorder="1" applyAlignment="1">
      <alignment horizontal="right"/>
      <protection/>
    </xf>
    <xf numFmtId="167" fontId="9" fillId="3" borderId="1" xfId="20" applyNumberFormat="1" applyFont="1" applyFill="1" applyBorder="1" applyAlignment="1">
      <alignment horizontal="right"/>
      <protection/>
    </xf>
    <xf numFmtId="164" fontId="7" fillId="3" borderId="3" xfId="20" applyFont="1" applyFill="1" applyBorder="1" applyAlignment="1">
      <alignment horizontal="left" wrapText="1"/>
      <protection/>
    </xf>
    <xf numFmtId="166" fontId="7" fillId="3" borderId="1" xfId="20" applyNumberFormat="1" applyFont="1" applyFill="1" applyBorder="1" applyAlignment="1">
      <alignment horizontal="right"/>
      <protection/>
    </xf>
    <xf numFmtId="168" fontId="10" fillId="3" borderId="4" xfId="20" applyNumberFormat="1" applyFont="1" applyFill="1" applyBorder="1" applyAlignment="1">
      <alignment horizontal="center" vertical="top"/>
      <protection/>
    </xf>
    <xf numFmtId="164" fontId="7" fillId="3" borderId="1" xfId="20" applyFont="1" applyFill="1" applyBorder="1">
      <alignment/>
      <protection/>
    </xf>
    <xf numFmtId="164" fontId="10" fillId="3" borderId="1" xfId="20" applyFont="1" applyFill="1" applyBorder="1" applyAlignment="1">
      <alignment vertical="top" wrapText="1"/>
      <protection/>
    </xf>
    <xf numFmtId="166" fontId="10" fillId="0" borderId="1" xfId="20" applyNumberFormat="1" applyFont="1" applyBorder="1">
      <alignment/>
      <protection/>
    </xf>
    <xf numFmtId="166" fontId="9" fillId="0" borderId="1" xfId="20" applyNumberFormat="1" applyFont="1" applyBorder="1">
      <alignment/>
      <protection/>
    </xf>
    <xf numFmtId="169" fontId="9" fillId="0" borderId="1" xfId="20" applyNumberFormat="1" applyFont="1" applyBorder="1">
      <alignment/>
      <protection/>
    </xf>
    <xf numFmtId="169" fontId="9" fillId="3" borderId="1" xfId="20" applyNumberFormat="1" applyFont="1" applyFill="1" applyBorder="1">
      <alignment/>
      <protection/>
    </xf>
    <xf numFmtId="168" fontId="11" fillId="3" borderId="1" xfId="20" applyNumberFormat="1" applyFont="1" applyFill="1" applyBorder="1" applyAlignment="1">
      <alignment vertical="top"/>
      <protection/>
    </xf>
    <xf numFmtId="164" fontId="11" fillId="0" borderId="5" xfId="20" applyFont="1" applyBorder="1" applyAlignment="1">
      <alignment vertical="top" wrapText="1"/>
      <protection/>
    </xf>
    <xf numFmtId="166" fontId="11" fillId="0" borderId="1" xfId="20" applyNumberFormat="1" applyFont="1" applyBorder="1">
      <alignment/>
      <protection/>
    </xf>
    <xf numFmtId="166" fontId="7" fillId="0" borderId="1" xfId="20" applyNumberFormat="1" applyFont="1" applyBorder="1">
      <alignment/>
      <protection/>
    </xf>
    <xf numFmtId="169" fontId="7" fillId="0" borderId="1" xfId="20" applyNumberFormat="1" applyFont="1" applyBorder="1">
      <alignment/>
      <protection/>
    </xf>
    <xf numFmtId="164" fontId="9" fillId="0" borderId="0" xfId="20" applyFont="1" applyAlignment="1">
      <alignment wrapText="1"/>
      <protection/>
    </xf>
    <xf numFmtId="168" fontId="10" fillId="3" borderId="6" xfId="20" applyNumberFormat="1" applyFont="1" applyFill="1" applyBorder="1" applyAlignment="1">
      <alignment horizontal="center" vertical="top"/>
      <protection/>
    </xf>
    <xf numFmtId="168" fontId="11" fillId="3" borderId="1" xfId="20" applyNumberFormat="1" applyFont="1" applyFill="1" applyBorder="1">
      <alignment/>
      <protection/>
    </xf>
    <xf numFmtId="164" fontId="11" fillId="0" borderId="1" xfId="20" applyFont="1" applyBorder="1" applyAlignment="1">
      <alignment vertical="top" wrapText="1"/>
      <protection/>
    </xf>
    <xf numFmtId="168" fontId="10" fillId="3" borderId="7" xfId="20" applyNumberFormat="1" applyFont="1" applyFill="1" applyBorder="1" applyAlignment="1">
      <alignment horizontal="center" vertical="top"/>
      <protection/>
    </xf>
    <xf numFmtId="168" fontId="11" fillId="3" borderId="1" xfId="20" applyNumberFormat="1" applyFont="1" applyFill="1" applyBorder="1" applyAlignment="1">
      <alignment/>
      <protection/>
    </xf>
    <xf numFmtId="164" fontId="7" fillId="0" borderId="1" xfId="20" applyFont="1" applyBorder="1" applyAlignment="1">
      <alignment wrapText="1"/>
      <protection/>
    </xf>
    <xf numFmtId="164" fontId="12" fillId="2" borderId="1" xfId="20" applyFont="1" applyFill="1" applyBorder="1" applyAlignment="1">
      <alignment horizontal="center" vertical="center"/>
      <protection/>
    </xf>
    <xf numFmtId="164" fontId="12" fillId="2" borderId="1" xfId="20" applyFont="1" applyFill="1" applyBorder="1" applyAlignment="1">
      <alignment horizontal="center" vertical="center" wrapText="1"/>
      <protection/>
    </xf>
    <xf numFmtId="164" fontId="6" fillId="2" borderId="1" xfId="20" applyFont="1" applyFill="1" applyBorder="1" applyAlignment="1">
      <alignment horizontal="center"/>
      <protection/>
    </xf>
    <xf numFmtId="164" fontId="12" fillId="2" borderId="2" xfId="20" applyFont="1" applyFill="1" applyBorder="1" applyAlignment="1">
      <alignment horizontal="center" vertical="center"/>
      <protection/>
    </xf>
    <xf numFmtId="164" fontId="12" fillId="2" borderId="3" xfId="20" applyFont="1" applyFill="1" applyBorder="1" applyAlignment="1">
      <alignment horizontal="center" vertical="center"/>
      <protection/>
    </xf>
    <xf numFmtId="164" fontId="12" fillId="2" borderId="3" xfId="20" applyFont="1" applyFill="1" applyBorder="1" applyAlignment="1">
      <alignment vertical="center" wrapText="1"/>
      <protection/>
    </xf>
    <xf numFmtId="164" fontId="12" fillId="2" borderId="4" xfId="20" applyFont="1" applyFill="1" applyBorder="1" applyAlignment="1">
      <alignment horizontal="center" vertical="center" wrapText="1"/>
      <protection/>
    </xf>
    <xf numFmtId="164" fontId="12" fillId="2" borderId="1" xfId="20" applyFont="1" applyFill="1" applyBorder="1" applyAlignment="1">
      <alignment horizontal="center"/>
      <protection/>
    </xf>
    <xf numFmtId="164" fontId="12" fillId="2" borderId="3" xfId="20" applyFont="1" applyFill="1" applyBorder="1" applyAlignment="1">
      <alignment horizontal="center"/>
      <protection/>
    </xf>
    <xf numFmtId="168" fontId="10" fillId="3" borderId="1" xfId="20" applyNumberFormat="1" applyFont="1" applyFill="1" applyBorder="1" applyAlignment="1">
      <alignment horizontal="center" vertical="top"/>
      <protection/>
    </xf>
    <xf numFmtId="169" fontId="9" fillId="3" borderId="1" xfId="20" applyNumberFormat="1" applyFont="1" applyFill="1" applyBorder="1" applyAlignment="1">
      <alignment horizontal="right"/>
      <protection/>
    </xf>
    <xf numFmtId="169" fontId="7" fillId="0" borderId="1" xfId="20" applyNumberFormat="1" applyFon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view="pageBreakPreview" zoomScale="115" zoomScaleNormal="110" zoomScaleSheetLayoutView="115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6.8515625" defaultRowHeight="14.25" customHeight="1"/>
  <cols>
    <col min="1" max="1" width="3.28125" style="1" customWidth="1"/>
    <col min="2" max="2" width="3.421875" style="1" customWidth="1"/>
    <col min="3" max="3" width="14.57421875" style="1" customWidth="1"/>
    <col min="4" max="4" width="7.421875" style="1" customWidth="1"/>
    <col min="5" max="6" width="6.57421875" style="1" customWidth="1"/>
    <col min="7" max="7" width="6.28125" style="1" customWidth="1"/>
    <col min="8" max="8" width="6.7109375" style="1" customWidth="1"/>
    <col min="9" max="9" width="7.00390625" style="1" customWidth="1"/>
    <col min="10" max="10" width="5.57421875" style="1" customWidth="1"/>
    <col min="11" max="11" width="5.00390625" style="1" customWidth="1"/>
    <col min="12" max="12" width="4.8515625" style="1" customWidth="1"/>
    <col min="13" max="13" width="8.140625" style="1" customWidth="1"/>
    <col min="14" max="14" width="7.7109375" style="1" customWidth="1"/>
    <col min="15" max="15" width="7.28125" style="1" customWidth="1"/>
    <col min="16" max="16" width="6.7109375" style="1" customWidth="1"/>
    <col min="17" max="17" width="6.140625" style="1" customWidth="1"/>
    <col min="18" max="16384" width="7.421875" style="1" customWidth="1"/>
  </cols>
  <sheetData>
    <row r="1" spans="1:17" ht="14.25" customHeight="1">
      <c r="A1" s="2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 t="s">
        <v>1</v>
      </c>
      <c r="Q1" s="4"/>
    </row>
    <row r="2" spans="4:12" ht="16.5" customHeight="1">
      <c r="D2" s="5" t="s">
        <v>2</v>
      </c>
      <c r="E2" s="5"/>
      <c r="F2" s="5"/>
      <c r="G2" s="5"/>
      <c r="H2" s="5"/>
      <c r="I2" s="5"/>
      <c r="J2" s="5"/>
      <c r="K2" s="5"/>
      <c r="L2" s="5"/>
    </row>
    <row r="3" spans="1:17" ht="14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4.25" customHeight="1">
      <c r="A4" s="7" t="s">
        <v>3</v>
      </c>
      <c r="B4" s="7" t="s">
        <v>4</v>
      </c>
      <c r="C4" s="7" t="s">
        <v>5</v>
      </c>
      <c r="D4" s="8" t="s">
        <v>6</v>
      </c>
      <c r="E4" s="9" t="s">
        <v>7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ht="14.25" customHeight="1">
      <c r="A5" s="7"/>
      <c r="B5" s="7"/>
      <c r="C5" s="7"/>
      <c r="D5" s="8"/>
      <c r="E5" s="8" t="s">
        <v>8</v>
      </c>
      <c r="F5" s="9" t="s">
        <v>7</v>
      </c>
      <c r="G5" s="9"/>
      <c r="H5" s="9"/>
      <c r="I5" s="9"/>
      <c r="J5" s="9"/>
      <c r="K5" s="9"/>
      <c r="L5" s="9"/>
      <c r="M5" s="8" t="s">
        <v>9</v>
      </c>
      <c r="N5" s="9" t="s">
        <v>7</v>
      </c>
      <c r="O5" s="9"/>
      <c r="P5" s="9"/>
      <c r="Q5" s="9"/>
    </row>
    <row r="6" spans="1:17" ht="14.25" customHeight="1">
      <c r="A6" s="7"/>
      <c r="B6" s="7"/>
      <c r="C6" s="7"/>
      <c r="D6" s="8"/>
      <c r="E6" s="8"/>
      <c r="F6" s="10" t="s">
        <v>10</v>
      </c>
      <c r="G6" s="10"/>
      <c r="H6" s="10"/>
      <c r="I6" s="8" t="s">
        <v>11</v>
      </c>
      <c r="J6" s="8" t="s">
        <v>12</v>
      </c>
      <c r="K6" s="8" t="s">
        <v>13</v>
      </c>
      <c r="L6" s="8" t="s">
        <v>14</v>
      </c>
      <c r="M6" s="8"/>
      <c r="N6" s="7" t="s">
        <v>15</v>
      </c>
      <c r="O6" s="8" t="s">
        <v>16</v>
      </c>
      <c r="P6" s="11" t="s">
        <v>17</v>
      </c>
      <c r="Q6" s="8" t="s">
        <v>18</v>
      </c>
    </row>
    <row r="7" spans="1:17" ht="18.75" customHeight="1">
      <c r="A7" s="7"/>
      <c r="B7" s="7"/>
      <c r="C7" s="7"/>
      <c r="D7" s="8"/>
      <c r="E7" s="8"/>
      <c r="F7" s="7" t="s">
        <v>19</v>
      </c>
      <c r="G7" s="10" t="s">
        <v>20</v>
      </c>
      <c r="H7" s="10"/>
      <c r="I7" s="8"/>
      <c r="J7" s="8"/>
      <c r="K7" s="8"/>
      <c r="L7" s="8"/>
      <c r="M7" s="8"/>
      <c r="N7" s="7"/>
      <c r="O7" s="8"/>
      <c r="P7" s="11"/>
      <c r="Q7" s="8"/>
    </row>
    <row r="8" spans="1:17" ht="80.25" customHeight="1">
      <c r="A8" s="7"/>
      <c r="B8" s="7"/>
      <c r="C8" s="7"/>
      <c r="D8" s="8"/>
      <c r="E8" s="8"/>
      <c r="F8" s="7"/>
      <c r="G8" s="12" t="s">
        <v>21</v>
      </c>
      <c r="H8" s="8" t="s">
        <v>22</v>
      </c>
      <c r="I8" s="8"/>
      <c r="J8" s="8"/>
      <c r="K8" s="8"/>
      <c r="L8" s="8"/>
      <c r="M8" s="8"/>
      <c r="N8" s="7"/>
      <c r="O8" s="8"/>
      <c r="P8" s="13" t="s">
        <v>13</v>
      </c>
      <c r="Q8" s="8"/>
    </row>
    <row r="9" spans="1:17" s="16" customFormat="1" ht="14.25" customHeight="1">
      <c r="A9" s="14">
        <v>1</v>
      </c>
      <c r="B9" s="14">
        <v>2</v>
      </c>
      <c r="C9" s="15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14">
        <v>14</v>
      </c>
      <c r="O9" s="14">
        <v>15</v>
      </c>
      <c r="P9" s="8">
        <v>16</v>
      </c>
      <c r="Q9" s="14">
        <v>17</v>
      </c>
    </row>
    <row r="10" spans="1:17" s="16" customFormat="1" ht="14.25" customHeight="1">
      <c r="A10" s="14"/>
      <c r="B10" s="14"/>
      <c r="C10" s="17" t="s">
        <v>23</v>
      </c>
      <c r="D10" s="18">
        <f>D13+D15+D11</f>
        <v>406200</v>
      </c>
      <c r="E10" s="18">
        <f aca="true" t="shared" si="0" ref="E10:H10">E13+E15+E11</f>
        <v>306200</v>
      </c>
      <c r="F10" s="18">
        <f t="shared" si="0"/>
        <v>96200</v>
      </c>
      <c r="G10" s="18">
        <f t="shared" si="0"/>
        <v>35200</v>
      </c>
      <c r="H10" s="18">
        <f t="shared" si="0"/>
        <v>61000</v>
      </c>
      <c r="I10" s="18">
        <f aca="true" t="shared" si="1" ref="I10:N10">I13+I15</f>
        <v>210000</v>
      </c>
      <c r="J10" s="18"/>
      <c r="K10" s="18"/>
      <c r="L10" s="18"/>
      <c r="M10" s="18">
        <f t="shared" si="1"/>
        <v>100000</v>
      </c>
      <c r="N10" s="18">
        <f t="shared" si="1"/>
        <v>100000</v>
      </c>
      <c r="O10" s="18"/>
      <c r="P10" s="19"/>
      <c r="Q10" s="18"/>
    </row>
    <row r="11" spans="1:17" s="16" customFormat="1" ht="14.25" customHeight="1">
      <c r="A11" s="20">
        <v>710</v>
      </c>
      <c r="B11" s="21"/>
      <c r="C11" s="22" t="s">
        <v>24</v>
      </c>
      <c r="D11" s="23">
        <f>D12</f>
        <v>96200</v>
      </c>
      <c r="E11" s="23">
        <f aca="true" t="shared" si="2" ref="E11:H11">E12</f>
        <v>96200</v>
      </c>
      <c r="F11" s="23">
        <f t="shared" si="2"/>
        <v>96200</v>
      </c>
      <c r="G11" s="23">
        <f t="shared" si="2"/>
        <v>35200</v>
      </c>
      <c r="H11" s="23">
        <f t="shared" si="2"/>
        <v>61000</v>
      </c>
      <c r="I11" s="23"/>
      <c r="J11" s="23"/>
      <c r="K11" s="23"/>
      <c r="L11" s="23"/>
      <c r="M11" s="23"/>
      <c r="N11" s="23"/>
      <c r="O11" s="23"/>
      <c r="P11" s="24"/>
      <c r="Q11" s="23"/>
    </row>
    <row r="12" spans="1:17" s="16" customFormat="1" ht="22.5" customHeight="1">
      <c r="A12" s="20"/>
      <c r="B12" s="21">
        <v>71003</v>
      </c>
      <c r="C12" s="25" t="s">
        <v>25</v>
      </c>
      <c r="D12" s="26">
        <f>E12</f>
        <v>96200</v>
      </c>
      <c r="E12" s="26">
        <f>F12</f>
        <v>96200</v>
      </c>
      <c r="F12" s="26">
        <f>G12+H12</f>
        <v>96200</v>
      </c>
      <c r="G12" s="26">
        <v>35200</v>
      </c>
      <c r="H12" s="26">
        <v>61000</v>
      </c>
      <c r="I12" s="23"/>
      <c r="J12" s="23"/>
      <c r="K12" s="23"/>
      <c r="L12" s="23"/>
      <c r="M12" s="23"/>
      <c r="N12" s="23"/>
      <c r="O12" s="23"/>
      <c r="P12" s="24"/>
      <c r="Q12" s="23"/>
    </row>
    <row r="13" spans="1:17" ht="25.5" customHeight="1">
      <c r="A13" s="27" t="s">
        <v>26</v>
      </c>
      <c r="B13" s="28"/>
      <c r="C13" s="29" t="s">
        <v>27</v>
      </c>
      <c r="D13" s="30">
        <f aca="true" t="shared" si="3" ref="D13:D14">E13+M13</f>
        <v>100000</v>
      </c>
      <c r="E13" s="31"/>
      <c r="F13" s="31"/>
      <c r="G13" s="31"/>
      <c r="H13" s="31"/>
      <c r="I13" s="31"/>
      <c r="J13" s="32"/>
      <c r="K13" s="32"/>
      <c r="L13" s="32"/>
      <c r="M13" s="33">
        <f>M14</f>
        <v>100000</v>
      </c>
      <c r="N13" s="33">
        <f>N14</f>
        <v>100000</v>
      </c>
      <c r="O13" s="33"/>
      <c r="P13" s="33"/>
      <c r="Q13" s="33"/>
    </row>
    <row r="14" spans="1:17" ht="14.25" customHeight="1">
      <c r="A14" s="27"/>
      <c r="B14" s="34" t="s">
        <v>28</v>
      </c>
      <c r="C14" s="35" t="s">
        <v>29</v>
      </c>
      <c r="D14" s="36">
        <f t="shared" si="3"/>
        <v>100000</v>
      </c>
      <c r="E14" s="37"/>
      <c r="F14" s="37"/>
      <c r="G14" s="37"/>
      <c r="H14" s="37"/>
      <c r="I14" s="37"/>
      <c r="J14" s="38"/>
      <c r="K14" s="38"/>
      <c r="L14" s="38"/>
      <c r="M14" s="38">
        <f>N14</f>
        <v>100000</v>
      </c>
      <c r="N14" s="38">
        <v>100000</v>
      </c>
      <c r="O14" s="38"/>
      <c r="P14" s="38"/>
      <c r="Q14" s="38"/>
    </row>
    <row r="15" spans="1:17" ht="21.75" customHeight="1">
      <c r="A15" s="27" t="s">
        <v>30</v>
      </c>
      <c r="B15" s="34"/>
      <c r="C15" s="39" t="s">
        <v>31</v>
      </c>
      <c r="D15" s="30">
        <f>E15</f>
        <v>210000</v>
      </c>
      <c r="E15" s="31">
        <f>I15</f>
        <v>210000</v>
      </c>
      <c r="F15" s="31"/>
      <c r="G15" s="31"/>
      <c r="H15" s="31"/>
      <c r="I15" s="31">
        <f>I16+I17</f>
        <v>210000</v>
      </c>
      <c r="J15" s="38"/>
      <c r="K15" s="38"/>
      <c r="L15" s="38"/>
      <c r="M15" s="38"/>
      <c r="N15" s="38"/>
      <c r="O15" s="38"/>
      <c r="P15" s="38"/>
      <c r="Q15" s="38"/>
    </row>
    <row r="16" spans="1:17" ht="22.5" customHeight="1">
      <c r="A16" s="40"/>
      <c r="B16" s="41" t="s">
        <v>32</v>
      </c>
      <c r="C16" s="42" t="s">
        <v>33</v>
      </c>
      <c r="D16" s="36">
        <f>E16</f>
        <v>10000</v>
      </c>
      <c r="E16" s="37">
        <f>I16</f>
        <v>10000</v>
      </c>
      <c r="F16" s="37"/>
      <c r="G16" s="37"/>
      <c r="H16" s="37"/>
      <c r="I16" s="37">
        <v>10000</v>
      </c>
      <c r="J16" s="38"/>
      <c r="K16" s="38"/>
      <c r="L16" s="38"/>
      <c r="M16" s="38"/>
      <c r="N16" s="38"/>
      <c r="O16" s="38"/>
      <c r="P16" s="38"/>
      <c r="Q16" s="38"/>
    </row>
    <row r="17" spans="1:17" ht="22.5" customHeight="1">
      <c r="A17" s="43"/>
      <c r="B17" s="44" t="s">
        <v>34</v>
      </c>
      <c r="C17" s="45" t="s">
        <v>35</v>
      </c>
      <c r="D17" s="36">
        <f>E17</f>
        <v>200000</v>
      </c>
      <c r="E17" s="37">
        <f>I17</f>
        <v>200000</v>
      </c>
      <c r="F17" s="37"/>
      <c r="G17" s="37"/>
      <c r="H17" s="37"/>
      <c r="I17" s="37">
        <v>200000</v>
      </c>
      <c r="J17" s="38"/>
      <c r="K17" s="38"/>
      <c r="L17" s="38"/>
      <c r="M17" s="38"/>
      <c r="N17" s="38"/>
      <c r="O17" s="38"/>
      <c r="P17" s="38"/>
      <c r="Q17" s="38"/>
    </row>
  </sheetData>
  <mergeCells count="23">
    <mergeCell ref="D2:L2"/>
    <mergeCell ref="A4:A8"/>
    <mergeCell ref="B4:B8"/>
    <mergeCell ref="C4:C8"/>
    <mergeCell ref="D4:D8"/>
    <mergeCell ref="E4:Q4"/>
    <mergeCell ref="E5:E8"/>
    <mergeCell ref="F5:L5"/>
    <mergeCell ref="M5:M8"/>
    <mergeCell ref="N5:Q5"/>
    <mergeCell ref="F6:H6"/>
    <mergeCell ref="I6:I8"/>
    <mergeCell ref="J6:J8"/>
    <mergeCell ref="K6:K8"/>
    <mergeCell ref="L6:L8"/>
    <mergeCell ref="N6:N8"/>
    <mergeCell ref="O6:O8"/>
    <mergeCell ref="P6:P7"/>
    <mergeCell ref="Q6:Q8"/>
    <mergeCell ref="F7:F8"/>
    <mergeCell ref="G7:H7"/>
    <mergeCell ref="A11:A12"/>
    <mergeCell ref="A13:A14"/>
  </mergeCells>
  <printOptions/>
  <pageMargins left="0.7097222222222223" right="0" top="0.7479166666666667" bottom="0.7479166666666667" header="0.5118055555555555" footer="0.5118055555555555"/>
  <pageSetup horizontalDpi="300" verticalDpi="300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"/>
  <sheetViews>
    <sheetView view="pageBreakPreview" zoomScale="115" zoomScaleNormal="110" zoomScaleSheetLayoutView="115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6.8515625" defaultRowHeight="14.25" customHeight="1"/>
  <cols>
    <col min="1" max="1" width="3.28125" style="1" customWidth="1"/>
    <col min="2" max="2" width="3.421875" style="1" customWidth="1"/>
    <col min="3" max="3" width="14.57421875" style="1" customWidth="1"/>
    <col min="4" max="4" width="7.421875" style="1" customWidth="1"/>
    <col min="5" max="6" width="6.57421875" style="1" customWidth="1"/>
    <col min="7" max="7" width="6.28125" style="1" customWidth="1"/>
    <col min="8" max="8" width="6.7109375" style="1" customWidth="1"/>
    <col min="9" max="9" width="7.00390625" style="1" customWidth="1"/>
    <col min="10" max="10" width="5.57421875" style="1" customWidth="1"/>
    <col min="11" max="11" width="5.00390625" style="1" customWidth="1"/>
    <col min="12" max="12" width="4.8515625" style="1" customWidth="1"/>
    <col min="13" max="13" width="8.140625" style="1" customWidth="1"/>
    <col min="14" max="14" width="7.7109375" style="1" customWidth="1"/>
    <col min="15" max="15" width="7.28125" style="1" customWidth="1"/>
    <col min="16" max="16" width="6.7109375" style="1" customWidth="1"/>
    <col min="17" max="17" width="6.140625" style="1" customWidth="1"/>
    <col min="18" max="16384" width="7.421875" style="1" customWidth="1"/>
  </cols>
  <sheetData>
    <row r="1" spans="1:17" ht="14.25" customHeight="1">
      <c r="A1" s="2" t="s">
        <v>36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 t="s">
        <v>1</v>
      </c>
      <c r="Q1" s="4"/>
    </row>
    <row r="2" spans="4:12" ht="16.5" customHeight="1">
      <c r="D2" s="5" t="s">
        <v>2</v>
      </c>
      <c r="E2" s="5"/>
      <c r="F2" s="5"/>
      <c r="G2" s="5"/>
      <c r="H2" s="5"/>
      <c r="I2" s="5"/>
      <c r="J2" s="5"/>
      <c r="K2" s="5"/>
      <c r="L2" s="5"/>
    </row>
    <row r="3" spans="1:17" ht="14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4.25" customHeight="1">
      <c r="A4" s="46" t="s">
        <v>3</v>
      </c>
      <c r="B4" s="46" t="s">
        <v>4</v>
      </c>
      <c r="C4" s="46" t="s">
        <v>5</v>
      </c>
      <c r="D4" s="47" t="s">
        <v>6</v>
      </c>
      <c r="E4" s="48" t="s">
        <v>7</v>
      </c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ht="14.25" customHeight="1">
      <c r="A5" s="46"/>
      <c r="B5" s="46"/>
      <c r="C5" s="46"/>
      <c r="D5" s="47"/>
      <c r="E5" s="47" t="s">
        <v>8</v>
      </c>
      <c r="F5" s="48" t="s">
        <v>7</v>
      </c>
      <c r="G5" s="48"/>
      <c r="H5" s="48"/>
      <c r="I5" s="48"/>
      <c r="J5" s="48"/>
      <c r="K5" s="48"/>
      <c r="L5" s="48"/>
      <c r="M5" s="47" t="s">
        <v>9</v>
      </c>
      <c r="N5" s="48" t="s">
        <v>7</v>
      </c>
      <c r="O5" s="48"/>
      <c r="P5" s="48"/>
      <c r="Q5" s="48"/>
    </row>
    <row r="6" spans="1:17" ht="14.25" customHeight="1">
      <c r="A6" s="46"/>
      <c r="B6" s="46"/>
      <c r="C6" s="46"/>
      <c r="D6" s="47"/>
      <c r="E6" s="47"/>
      <c r="F6" s="49" t="s">
        <v>10</v>
      </c>
      <c r="G6" s="49"/>
      <c r="H6" s="49"/>
      <c r="I6" s="47" t="s">
        <v>11</v>
      </c>
      <c r="J6" s="47" t="s">
        <v>12</v>
      </c>
      <c r="K6" s="47" t="s">
        <v>13</v>
      </c>
      <c r="L6" s="47" t="s">
        <v>14</v>
      </c>
      <c r="M6" s="47"/>
      <c r="N6" s="46" t="s">
        <v>15</v>
      </c>
      <c r="O6" s="47" t="s">
        <v>16</v>
      </c>
      <c r="P6" s="50" t="s">
        <v>17</v>
      </c>
      <c r="Q6" s="47" t="s">
        <v>18</v>
      </c>
    </row>
    <row r="7" spans="1:17" ht="18.75" customHeight="1">
      <c r="A7" s="46"/>
      <c r="B7" s="46"/>
      <c r="C7" s="46"/>
      <c r="D7" s="47"/>
      <c r="E7" s="47"/>
      <c r="F7" s="46" t="s">
        <v>19</v>
      </c>
      <c r="G7" s="49" t="s">
        <v>20</v>
      </c>
      <c r="H7" s="49"/>
      <c r="I7" s="47"/>
      <c r="J7" s="47"/>
      <c r="K7" s="47"/>
      <c r="L7" s="47"/>
      <c r="M7" s="47"/>
      <c r="N7" s="46"/>
      <c r="O7" s="47"/>
      <c r="P7" s="50"/>
      <c r="Q7" s="47"/>
    </row>
    <row r="8" spans="1:17" ht="80.25" customHeight="1">
      <c r="A8" s="46"/>
      <c r="B8" s="46"/>
      <c r="C8" s="46"/>
      <c r="D8" s="47"/>
      <c r="E8" s="47"/>
      <c r="F8" s="46"/>
      <c r="G8" s="51" t="s">
        <v>21</v>
      </c>
      <c r="H8" s="47" t="s">
        <v>22</v>
      </c>
      <c r="I8" s="47"/>
      <c r="J8" s="47"/>
      <c r="K8" s="47"/>
      <c r="L8" s="47"/>
      <c r="M8" s="47"/>
      <c r="N8" s="46"/>
      <c r="O8" s="47"/>
      <c r="P8" s="52" t="s">
        <v>13</v>
      </c>
      <c r="Q8" s="47"/>
    </row>
    <row r="9" spans="1:17" s="16" customFormat="1" ht="14.25" customHeight="1">
      <c r="A9" s="53">
        <v>1</v>
      </c>
      <c r="B9" s="53">
        <v>2</v>
      </c>
      <c r="C9" s="54">
        <v>3</v>
      </c>
      <c r="D9" s="53">
        <v>4</v>
      </c>
      <c r="E9" s="53">
        <v>5</v>
      </c>
      <c r="F9" s="53">
        <v>6</v>
      </c>
      <c r="G9" s="53">
        <v>7</v>
      </c>
      <c r="H9" s="53">
        <v>8</v>
      </c>
      <c r="I9" s="53">
        <v>9</v>
      </c>
      <c r="J9" s="53">
        <v>10</v>
      </c>
      <c r="K9" s="53">
        <v>11</v>
      </c>
      <c r="L9" s="53">
        <v>12</v>
      </c>
      <c r="M9" s="53">
        <v>13</v>
      </c>
      <c r="N9" s="53">
        <v>14</v>
      </c>
      <c r="O9" s="53">
        <v>15</v>
      </c>
      <c r="P9" s="47">
        <v>16</v>
      </c>
      <c r="Q9" s="53">
        <v>17</v>
      </c>
    </row>
    <row r="10" spans="1:17" s="16" customFormat="1" ht="14.25" customHeight="1">
      <c r="A10" s="14"/>
      <c r="B10" s="14"/>
      <c r="C10" s="17" t="s">
        <v>23</v>
      </c>
      <c r="D10" s="18">
        <f aca="true" t="shared" si="0" ref="D10:M10">D11</f>
        <v>350000</v>
      </c>
      <c r="E10" s="18"/>
      <c r="F10" s="18"/>
      <c r="G10" s="18"/>
      <c r="H10" s="18"/>
      <c r="I10" s="18"/>
      <c r="J10" s="18"/>
      <c r="K10" s="18"/>
      <c r="L10" s="18"/>
      <c r="M10" s="18">
        <f t="shared" si="0"/>
        <v>350000</v>
      </c>
      <c r="N10" s="18">
        <f>N11</f>
        <v>350000</v>
      </c>
      <c r="O10" s="18"/>
      <c r="P10" s="19"/>
      <c r="Q10" s="18"/>
    </row>
    <row r="11" spans="1:17" ht="14.25" customHeight="1">
      <c r="A11" s="55" t="s">
        <v>37</v>
      </c>
      <c r="B11" s="28"/>
      <c r="C11" s="29" t="s">
        <v>38</v>
      </c>
      <c r="D11" s="30">
        <f>D12</f>
        <v>350000</v>
      </c>
      <c r="E11" s="31"/>
      <c r="F11" s="31"/>
      <c r="G11" s="31"/>
      <c r="H11" s="31"/>
      <c r="I11" s="31"/>
      <c r="J11" s="32"/>
      <c r="K11" s="32"/>
      <c r="L11" s="32"/>
      <c r="M11" s="56">
        <f>M12</f>
        <v>350000</v>
      </c>
      <c r="N11" s="56">
        <f>N12</f>
        <v>350000</v>
      </c>
      <c r="O11" s="33"/>
      <c r="P11" s="33"/>
      <c r="Q11" s="33"/>
    </row>
    <row r="12" spans="1:17" ht="14.25" customHeight="1">
      <c r="A12" s="55"/>
      <c r="B12" s="34" t="s">
        <v>39</v>
      </c>
      <c r="C12" s="35" t="s">
        <v>40</v>
      </c>
      <c r="D12" s="36">
        <f aca="true" t="shared" si="1" ref="D12">E12+M12</f>
        <v>350000</v>
      </c>
      <c r="E12" s="37"/>
      <c r="F12" s="37"/>
      <c r="G12" s="37"/>
      <c r="H12" s="37"/>
      <c r="I12" s="37"/>
      <c r="J12" s="38"/>
      <c r="K12" s="38"/>
      <c r="L12" s="38"/>
      <c r="M12" s="57">
        <f>N12</f>
        <v>350000</v>
      </c>
      <c r="N12" s="57">
        <v>350000</v>
      </c>
      <c r="O12" s="38"/>
      <c r="P12" s="38"/>
      <c r="Q12" s="38"/>
    </row>
  </sheetData>
  <mergeCells count="22">
    <mergeCell ref="D2:L2"/>
    <mergeCell ref="A4:A8"/>
    <mergeCell ref="B4:B8"/>
    <mergeCell ref="C4:C8"/>
    <mergeCell ref="D4:D8"/>
    <mergeCell ref="E4:Q4"/>
    <mergeCell ref="E5:E8"/>
    <mergeCell ref="F5:L5"/>
    <mergeCell ref="M5:M8"/>
    <mergeCell ref="N5:Q5"/>
    <mergeCell ref="F6:H6"/>
    <mergeCell ref="I6:I8"/>
    <mergeCell ref="J6:J8"/>
    <mergeCell ref="K6:K8"/>
    <mergeCell ref="L6:L8"/>
    <mergeCell ref="N6:N8"/>
    <mergeCell ref="O6:O8"/>
    <mergeCell ref="P6:P7"/>
    <mergeCell ref="Q6:Q8"/>
    <mergeCell ref="F7:F8"/>
    <mergeCell ref="G7:H7"/>
    <mergeCell ref="A11:A12"/>
  </mergeCells>
  <printOptions/>
  <pageMargins left="0.7097222222222223" right="0" top="0.7479166666666667" bottom="0.7479166666666667" header="0.5118055555555555" footer="0.5118055555555555"/>
  <pageSetup horizontalDpi="300" verticalDpi="3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