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</sheets>
  <definedNames>
    <definedName name="_xlnm.Print_Area" localSheetId="1">'Arkusz2'!$A$1:$F$69</definedName>
    <definedName name="_xlnm.Print_Titles" localSheetId="0">'Arkusz1'!$10:$13</definedName>
    <definedName name="_xlnm.Print_Titles" localSheetId="1">'Arkusz2'!$10:$13</definedName>
  </definedNames>
  <calcPr fullCalcOnLoad="1"/>
</workbook>
</file>

<file path=xl/sharedStrings.xml><?xml version="1.0" encoding="utf-8"?>
<sst xmlns="http://schemas.openxmlformats.org/spreadsheetml/2006/main" count="190" uniqueCount="82">
  <si>
    <t>w złotych</t>
  </si>
  <si>
    <t>Lp.</t>
  </si>
  <si>
    <t xml:space="preserve">Dział, </t>
  </si>
  <si>
    <t>rozdział,</t>
  </si>
  <si>
    <t>Nazwa</t>
  </si>
  <si>
    <t>Dochody</t>
  </si>
  <si>
    <t>Wydatki</t>
  </si>
  <si>
    <t>paragraf</t>
  </si>
  <si>
    <t>OGÓŁEM</t>
  </si>
  <si>
    <t>Administracja publiczna</t>
  </si>
  <si>
    <t>75011</t>
  </si>
  <si>
    <t>Urzędy wojewódzkie</t>
  </si>
  <si>
    <t>2010</t>
  </si>
  <si>
    <t>Dotacje celowe otrzymane z budżetu</t>
  </si>
  <si>
    <t xml:space="preserve">wydatki bieżące, w tym: </t>
  </si>
  <si>
    <t>państwa na realizację zadań bieżących</t>
  </si>
  <si>
    <t xml:space="preserve">   wynagrodzenia</t>
  </si>
  <si>
    <t xml:space="preserve">z zakresu administracji rządowej oraz </t>
  </si>
  <si>
    <t xml:space="preserve">   pochodne od wynagrodzeń</t>
  </si>
  <si>
    <t>innych zadań zleconych gminom</t>
  </si>
  <si>
    <t>751</t>
  </si>
  <si>
    <t>Urzędy naczelnych organów władzy państwowej, kontroli i ochrony prawa oraz sądownictwa</t>
  </si>
  <si>
    <t>75101</t>
  </si>
  <si>
    <t xml:space="preserve">Urzędy naczelnych organów władzy państwowej, kontroli i ochrony prawa </t>
  </si>
  <si>
    <t>pochodne od wynagrodzeń</t>
  </si>
  <si>
    <t>Bezpieczeństwo publiczne i</t>
  </si>
  <si>
    <t>ochrona przeciwpożarowa</t>
  </si>
  <si>
    <t>75414</t>
  </si>
  <si>
    <t>Obrona cywilna</t>
  </si>
  <si>
    <t xml:space="preserve">  wynagrodzenia</t>
  </si>
  <si>
    <t>852</t>
  </si>
  <si>
    <t xml:space="preserve">  Pomoc społeczna                                  </t>
  </si>
  <si>
    <t>85212</t>
  </si>
  <si>
    <t>wydatki bieżące</t>
  </si>
  <si>
    <t>85213</t>
  </si>
  <si>
    <t>Składki na ubezpieczenia zdrowotne opłacane za osoby pobierające niektóre świadczenia z pomocy społecznej oraz niektóre świadczenia rodzinne</t>
  </si>
  <si>
    <t>Zasiłki i pomoc w naturze oraz składki na ubezpieczenia emerytalne i rentowe</t>
  </si>
  <si>
    <t xml:space="preserve">85228 </t>
  </si>
  <si>
    <t>Usługi opiekuńcze i specjalistyczne usługi opiekuńcze</t>
  </si>
  <si>
    <t>Świadczenia rodzinne, zaliczka alimentacyjna oraz oraz składki na ubezpieczenia emerytalne i rentowe z ubezpieczenia społecznego</t>
  </si>
  <si>
    <t>L.p.</t>
  </si>
  <si>
    <t xml:space="preserve"> Wydatki</t>
  </si>
  <si>
    <t>Gospodarka mieszkaniowa</t>
  </si>
  <si>
    <t>70005</t>
  </si>
  <si>
    <t xml:space="preserve">Gospodarka gruntami </t>
  </si>
  <si>
    <t>i nieruchomościami</t>
  </si>
  <si>
    <t>2110</t>
  </si>
  <si>
    <t>Dotacje celowe otrzymane</t>
  </si>
  <si>
    <t>z budżetu państwa na zadania</t>
  </si>
  <si>
    <t>bieżące z zakresu administracji</t>
  </si>
  <si>
    <t>rządowej realizowane przez powiat</t>
  </si>
  <si>
    <t>Działalność usługowa</t>
  </si>
  <si>
    <t>71013</t>
  </si>
  <si>
    <t>Prace geodezyjne</t>
  </si>
  <si>
    <t>i kartograficzne</t>
  </si>
  <si>
    <t>71015</t>
  </si>
  <si>
    <t>Nadzór budowlany</t>
  </si>
  <si>
    <t xml:space="preserve">  pochodne od wynagrodzeń</t>
  </si>
  <si>
    <t>6410</t>
  </si>
  <si>
    <t>Dotacje celowe otrzymane z budżetu państwa na inwestycje i zakupy inwestycyjne z zakresu administracji rządowej oraz inne zadania zlecone ustawami realizowane przez powiat</t>
  </si>
  <si>
    <t>wydatki majątkowe</t>
  </si>
  <si>
    <t>75045</t>
  </si>
  <si>
    <t>Komisje poborowe</t>
  </si>
  <si>
    <t>75411</t>
  </si>
  <si>
    <t xml:space="preserve">Komendy powiatowe </t>
  </si>
  <si>
    <t>Państwowej Straży Pożarnej</t>
  </si>
  <si>
    <t>Ochrona zdrowia</t>
  </si>
  <si>
    <t>85156</t>
  </si>
  <si>
    <t>853</t>
  </si>
  <si>
    <t>Pozostałe zadania w zakresie</t>
  </si>
  <si>
    <t>polityki społecznej</t>
  </si>
  <si>
    <t>85321</t>
  </si>
  <si>
    <t>Zespoły ds. orzekania o</t>
  </si>
  <si>
    <t xml:space="preserve"> niepełnosprawności</t>
  </si>
  <si>
    <t xml:space="preserve">wydatki bieżące, w  tym: </t>
  </si>
  <si>
    <t>Plan dochodów i wydatków zwiazanych z realizacją zadań z zakresu</t>
  </si>
  <si>
    <t xml:space="preserve">administracji rządowej oraz innych zadań zleconych </t>
  </si>
  <si>
    <t>Składki na ubezpieczenie zdrowotne oraz świadczenia dla osób nieobjętych obowiązkiem ubezpieczenia zdrowotnego</t>
  </si>
  <si>
    <t xml:space="preserve"> powiatowi na 2007 rok</t>
  </si>
  <si>
    <t>gminie ustawami na 2007 rok</t>
  </si>
  <si>
    <t>Załącznik Nr 6</t>
  </si>
  <si>
    <t xml:space="preserve">                                   Załącznik Nr 6a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</si>
</sst>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11"/>
      <name val="Arial CE"/>
      <family val="0"/>
    </font>
    <font>
      <b/>
      <sz val="14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center"/>
    </xf>
    <xf numFmtId="0" fontId="3" fillId="0" borderId="2" xfId="0" applyFont="1" applyBorder="1" applyAlignment="1">
      <alignment/>
    </xf>
    <xf numFmtId="49" fontId="3" fillId="0" borderId="3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3" fillId="0" borderId="4" xfId="0" applyFont="1" applyBorder="1" applyAlignment="1">
      <alignment/>
    </xf>
    <xf numFmtId="49" fontId="3" fillId="0" borderId="5" xfId="0" applyNumberFormat="1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1" fillId="0" borderId="7" xfId="0" applyFont="1" applyBorder="1" applyAlignment="1">
      <alignment/>
    </xf>
    <xf numFmtId="49" fontId="3" fillId="0" borderId="8" xfId="0" applyNumberFormat="1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10" xfId="0" applyFont="1" applyFill="1" applyBorder="1" applyAlignment="1">
      <alignment/>
    </xf>
    <xf numFmtId="49" fontId="1" fillId="2" borderId="11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right"/>
    </xf>
    <xf numFmtId="3" fontId="3" fillId="2" borderId="10" xfId="0" applyNumberFormat="1" applyFont="1" applyFill="1" applyBorder="1" applyAlignment="1">
      <alignment horizontal="right"/>
    </xf>
    <xf numFmtId="0" fontId="3" fillId="3" borderId="7" xfId="0" applyFont="1" applyFill="1" applyBorder="1" applyAlignment="1">
      <alignment horizontal="center"/>
    </xf>
    <xf numFmtId="49" fontId="3" fillId="3" borderId="10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/>
    </xf>
    <xf numFmtId="3" fontId="3" fillId="3" borderId="13" xfId="0" applyNumberFormat="1" applyFont="1" applyFill="1" applyBorder="1" applyAlignment="1">
      <alignment horizontal="right" vertical="top"/>
    </xf>
    <xf numFmtId="3" fontId="3" fillId="3" borderId="12" xfId="0" applyNumberFormat="1" applyFont="1" applyFill="1" applyBorder="1" applyAlignment="1">
      <alignment horizontal="right" vertical="top"/>
    </xf>
    <xf numFmtId="3" fontId="3" fillId="3" borderId="2" xfId="0" applyNumberFormat="1" applyFont="1" applyFill="1" applyBorder="1" applyAlignment="1">
      <alignment horizontal="right" vertical="top"/>
    </xf>
    <xf numFmtId="49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right" vertical="top"/>
    </xf>
    <xf numFmtId="3" fontId="3" fillId="0" borderId="12" xfId="0" applyNumberFormat="1" applyFont="1" applyBorder="1" applyAlignment="1">
      <alignment horizontal="left" vertical="top"/>
    </xf>
    <xf numFmtId="3" fontId="3" fillId="0" borderId="2" xfId="0" applyNumberFormat="1" applyFont="1" applyBorder="1" applyAlignment="1">
      <alignment horizontal="right" vertical="top"/>
    </xf>
    <xf numFmtId="3" fontId="3" fillId="0" borderId="9" xfId="0" applyNumberFormat="1" applyFont="1" applyBorder="1" applyAlignment="1">
      <alignment horizontal="left" vertical="top"/>
    </xf>
    <xf numFmtId="3" fontId="3" fillId="0" borderId="7" xfId="0" applyNumberFormat="1" applyFont="1" applyBorder="1" applyAlignment="1">
      <alignment horizontal="right" vertical="top"/>
    </xf>
    <xf numFmtId="49" fontId="1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 horizontal="right" vertical="top"/>
    </xf>
    <xf numFmtId="3" fontId="1" fillId="0" borderId="6" xfId="0" applyNumberFormat="1" applyFont="1" applyBorder="1" applyAlignment="1">
      <alignment horizontal="left" vertical="top"/>
    </xf>
    <xf numFmtId="49" fontId="1" fillId="0" borderId="5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NumberFormat="1" applyFont="1" applyBorder="1" applyAlignment="1">
      <alignment horizontal="right" vertical="top"/>
    </xf>
    <xf numFmtId="0" fontId="1" fillId="0" borderId="6" xfId="0" applyNumberFormat="1" applyFont="1" applyBorder="1" applyAlignment="1">
      <alignment horizontal="left" vertical="top"/>
    </xf>
    <xf numFmtId="3" fontId="1" fillId="0" borderId="7" xfId="0" applyNumberFormat="1" applyFont="1" applyBorder="1" applyAlignment="1">
      <alignment horizontal="right" vertical="top"/>
    </xf>
    <xf numFmtId="3" fontId="1" fillId="0" borderId="4" xfId="0" applyNumberFormat="1" applyFont="1" applyBorder="1" applyAlignment="1">
      <alignment horizontal="right" vertical="top"/>
    </xf>
    <xf numFmtId="0" fontId="3" fillId="3" borderId="10" xfId="0" applyFont="1" applyFill="1" applyBorder="1" applyAlignment="1">
      <alignment horizontal="center"/>
    </xf>
    <xf numFmtId="3" fontId="3" fillId="3" borderId="13" xfId="0" applyNumberFormat="1" applyFont="1" applyFill="1" applyBorder="1" applyAlignment="1">
      <alignment horizontal="left" vertical="top"/>
    </xf>
    <xf numFmtId="3" fontId="3" fillId="0" borderId="6" xfId="0" applyNumberFormat="1" applyFont="1" applyBorder="1" applyAlignment="1">
      <alignment horizontal="left" vertical="top"/>
    </xf>
    <xf numFmtId="49" fontId="3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/>
    </xf>
    <xf numFmtId="3" fontId="3" fillId="0" borderId="9" xfId="0" applyNumberFormat="1" applyFont="1" applyBorder="1" applyAlignment="1">
      <alignment horizontal="right" vertical="top"/>
    </xf>
    <xf numFmtId="3" fontId="1" fillId="0" borderId="2" xfId="0" applyNumberFormat="1" applyFont="1" applyBorder="1" applyAlignment="1">
      <alignment horizontal="left" vertical="top"/>
    </xf>
    <xf numFmtId="49" fontId="1" fillId="0" borderId="7" xfId="0" applyNumberFormat="1" applyFont="1" applyBorder="1" applyAlignment="1">
      <alignment horizontal="center"/>
    </xf>
    <xf numFmtId="0" fontId="3" fillId="0" borderId="9" xfId="0" applyFont="1" applyBorder="1" applyAlignment="1">
      <alignment/>
    </xf>
    <xf numFmtId="3" fontId="3" fillId="0" borderId="10" xfId="0" applyNumberFormat="1" applyFont="1" applyBorder="1" applyAlignment="1">
      <alignment vertical="top"/>
    </xf>
    <xf numFmtId="3" fontId="3" fillId="0" borderId="14" xfId="0" applyNumberFormat="1" applyFont="1" applyBorder="1" applyAlignment="1">
      <alignment horizontal="left" vertical="top"/>
    </xf>
    <xf numFmtId="3" fontId="3" fillId="0" borderId="10" xfId="0" applyNumberFormat="1" applyFont="1" applyBorder="1" applyAlignment="1">
      <alignment horizontal="right" vertical="top"/>
    </xf>
    <xf numFmtId="0" fontId="1" fillId="0" borderId="6" xfId="0" applyFont="1" applyBorder="1" applyAlignment="1">
      <alignment/>
    </xf>
    <xf numFmtId="0" fontId="1" fillId="0" borderId="5" xfId="0" applyNumberFormat="1" applyFont="1" applyBorder="1" applyAlignment="1">
      <alignment horizontal="left" vertical="top"/>
    </xf>
    <xf numFmtId="0" fontId="1" fillId="0" borderId="0" xfId="0" applyNumberFormat="1" applyFont="1" applyBorder="1" applyAlignment="1">
      <alignment horizontal="left" vertical="top"/>
    </xf>
    <xf numFmtId="3" fontId="1" fillId="0" borderId="0" xfId="0" applyNumberFormat="1" applyFont="1" applyBorder="1" applyAlignment="1">
      <alignment horizontal="left" vertical="top"/>
    </xf>
    <xf numFmtId="49" fontId="1" fillId="0" borderId="8" xfId="0" applyNumberFormat="1" applyFont="1" applyBorder="1" applyAlignment="1">
      <alignment horizontal="center" vertical="top"/>
    </xf>
    <xf numFmtId="0" fontId="1" fillId="0" borderId="9" xfId="0" applyFont="1" applyBorder="1" applyAlignment="1">
      <alignment vertical="top" wrapText="1"/>
    </xf>
    <xf numFmtId="0" fontId="3" fillId="3" borderId="2" xfId="0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/>
    </xf>
    <xf numFmtId="3" fontId="3" fillId="3" borderId="9" xfId="0" applyNumberFormat="1" applyFont="1" applyFill="1" applyBorder="1" applyAlignment="1">
      <alignment horizontal="right" vertical="top"/>
    </xf>
    <xf numFmtId="3" fontId="3" fillId="3" borderId="10" xfId="0" applyNumberFormat="1" applyFont="1" applyFill="1" applyBorder="1" applyAlignment="1">
      <alignment horizontal="right" vertical="top"/>
    </xf>
    <xf numFmtId="0" fontId="3" fillId="0" borderId="2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13" xfId="0" applyNumberFormat="1" applyFont="1" applyBorder="1" applyAlignment="1">
      <alignment horizontal="right" vertical="top"/>
    </xf>
    <xf numFmtId="0" fontId="1" fillId="0" borderId="4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wrapText="1"/>
    </xf>
    <xf numFmtId="3" fontId="3" fillId="0" borderId="13" xfId="0" applyNumberFormat="1" applyFont="1" applyBorder="1" applyAlignment="1">
      <alignment horizontal="left" vertical="top"/>
    </xf>
    <xf numFmtId="3" fontId="3" fillId="0" borderId="4" xfId="0" applyNumberFormat="1" applyFont="1" applyBorder="1" applyAlignment="1">
      <alignment horizontal="right" vertical="top"/>
    </xf>
    <xf numFmtId="3" fontId="1" fillId="0" borderId="4" xfId="0" applyNumberFormat="1" applyFont="1" applyBorder="1" applyAlignment="1">
      <alignment vertical="top"/>
    </xf>
    <xf numFmtId="3" fontId="3" fillId="0" borderId="7" xfId="0" applyNumberFormat="1" applyFont="1" applyBorder="1" applyAlignment="1">
      <alignment horizontal="left" vertical="top"/>
    </xf>
    <xf numFmtId="49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/>
    </xf>
    <xf numFmtId="0" fontId="1" fillId="3" borderId="12" xfId="0" applyNumberFormat="1" applyFont="1" applyFill="1" applyBorder="1" applyAlignment="1">
      <alignment horizontal="right" vertical="top"/>
    </xf>
    <xf numFmtId="0" fontId="1" fillId="3" borderId="12" xfId="0" applyNumberFormat="1" applyFont="1" applyFill="1" applyBorder="1" applyAlignment="1">
      <alignment horizontal="left" vertical="top"/>
    </xf>
    <xf numFmtId="0" fontId="1" fillId="3" borderId="2" xfId="0" applyNumberFormat="1" applyFont="1" applyFill="1" applyBorder="1" applyAlignment="1">
      <alignment horizontal="right" vertical="top"/>
    </xf>
    <xf numFmtId="0" fontId="1" fillId="3" borderId="4" xfId="0" applyFont="1" applyFill="1" applyBorder="1" applyAlignment="1">
      <alignment/>
    </xf>
    <xf numFmtId="49" fontId="1" fillId="3" borderId="7" xfId="0" applyNumberFormat="1" applyFont="1" applyFill="1" applyBorder="1" applyAlignment="1">
      <alignment horizontal="center"/>
    </xf>
    <xf numFmtId="3" fontId="3" fillId="3" borderId="0" xfId="0" applyNumberFormat="1" applyFont="1" applyFill="1" applyAlignment="1">
      <alignment vertical="top"/>
    </xf>
    <xf numFmtId="3" fontId="3" fillId="3" borderId="6" xfId="0" applyNumberFormat="1" applyFont="1" applyFill="1" applyBorder="1" applyAlignment="1">
      <alignment horizontal="left" vertical="top"/>
    </xf>
    <xf numFmtId="3" fontId="3" fillId="3" borderId="4" xfId="0" applyNumberFormat="1" applyFont="1" applyFill="1" applyBorder="1" applyAlignment="1">
      <alignment horizontal="right" vertical="top"/>
    </xf>
    <xf numFmtId="3" fontId="3" fillId="0" borderId="12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horizontal="right" vertical="top"/>
    </xf>
    <xf numFmtId="3" fontId="1" fillId="0" borderId="5" xfId="0" applyNumberFormat="1" applyFont="1" applyBorder="1" applyAlignment="1">
      <alignment horizontal="right" vertical="top"/>
    </xf>
    <xf numFmtId="3" fontId="1" fillId="0" borderId="8" xfId="0" applyNumberFormat="1" applyFont="1" applyBorder="1" applyAlignment="1">
      <alignment horizontal="right" vertical="top"/>
    </xf>
    <xf numFmtId="3" fontId="1" fillId="0" borderId="8" xfId="0" applyNumberFormat="1" applyFont="1" applyBorder="1" applyAlignment="1">
      <alignment horizontal="left" vertical="top"/>
    </xf>
    <xf numFmtId="49" fontId="3" fillId="3" borderId="7" xfId="0" applyNumberFormat="1" applyFont="1" applyFill="1" applyBorder="1" applyAlignment="1">
      <alignment horizontal="center"/>
    </xf>
    <xf numFmtId="0" fontId="3" fillId="0" borderId="4" xfId="0" applyFont="1" applyBorder="1" applyAlignment="1">
      <alignment wrapText="1"/>
    </xf>
    <xf numFmtId="0" fontId="1" fillId="0" borderId="4" xfId="0" applyNumberFormat="1" applyFont="1" applyBorder="1" applyAlignment="1">
      <alignment horizontal="right" vertical="top" wrapText="1"/>
    </xf>
    <xf numFmtId="0" fontId="3" fillId="3" borderId="3" xfId="0" applyFont="1" applyFill="1" applyBorder="1" applyAlignment="1">
      <alignment/>
    </xf>
    <xf numFmtId="3" fontId="3" fillId="3" borderId="1" xfId="0" applyNumberFormat="1" applyFont="1" applyFill="1" applyBorder="1" applyAlignment="1">
      <alignment horizontal="right" vertical="top"/>
    </xf>
    <xf numFmtId="3" fontId="3" fillId="3" borderId="12" xfId="0" applyNumberFormat="1" applyFont="1" applyFill="1" applyBorder="1" applyAlignment="1">
      <alignment horizontal="left" vertical="top"/>
    </xf>
    <xf numFmtId="0" fontId="3" fillId="3" borderId="8" xfId="0" applyFont="1" applyFill="1" applyBorder="1" applyAlignment="1">
      <alignment/>
    </xf>
    <xf numFmtId="3" fontId="3" fillId="3" borderId="15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left" vertical="top"/>
    </xf>
    <xf numFmtId="3" fontId="3" fillId="3" borderId="7" xfId="0" applyNumberFormat="1" applyFont="1" applyFill="1" applyBorder="1" applyAlignment="1">
      <alignment horizontal="right" vertical="top"/>
    </xf>
    <xf numFmtId="49" fontId="1" fillId="0" borderId="4" xfId="0" applyNumberFormat="1" applyFont="1" applyBorder="1" applyAlignment="1">
      <alignment horizontal="center" vertical="top"/>
    </xf>
    <xf numFmtId="0" fontId="1" fillId="0" borderId="5" xfId="0" applyFont="1" applyBorder="1" applyAlignment="1">
      <alignment/>
    </xf>
    <xf numFmtId="3" fontId="1" fillId="0" borderId="6" xfId="0" applyNumberFormat="1" applyFont="1" applyBorder="1" applyAlignment="1">
      <alignment horizontal="right" vertical="top"/>
    </xf>
    <xf numFmtId="0" fontId="1" fillId="0" borderId="7" xfId="0" applyFont="1" applyBorder="1" applyAlignment="1">
      <alignment horizontal="left"/>
    </xf>
    <xf numFmtId="3" fontId="1" fillId="0" borderId="9" xfId="0" applyNumberFormat="1" applyFont="1" applyBorder="1" applyAlignment="1">
      <alignment horizontal="right" vertical="top"/>
    </xf>
    <xf numFmtId="3" fontId="1" fillId="0" borderId="9" xfId="0" applyNumberFormat="1" applyFont="1" applyBorder="1" applyAlignment="1">
      <alignment horizontal="left" vertical="top"/>
    </xf>
    <xf numFmtId="49" fontId="1" fillId="0" borderId="4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wrapText="1"/>
    </xf>
    <xf numFmtId="3" fontId="1" fillId="0" borderId="11" xfId="0" applyNumberFormat="1" applyFont="1" applyBorder="1" applyAlignment="1">
      <alignment horizontal="right" vertical="top"/>
    </xf>
    <xf numFmtId="3" fontId="1" fillId="0" borderId="11" xfId="0" applyNumberFormat="1" applyFont="1" applyBorder="1" applyAlignment="1">
      <alignment horizontal="left" vertical="top"/>
    </xf>
    <xf numFmtId="0" fontId="3" fillId="0" borderId="9" xfId="0" applyNumberFormat="1" applyFont="1" applyBorder="1" applyAlignment="1">
      <alignment horizontal="left" vertical="top"/>
    </xf>
    <xf numFmtId="0" fontId="3" fillId="0" borderId="7" xfId="0" applyNumberFormat="1" applyFont="1" applyBorder="1" applyAlignment="1">
      <alignment horizontal="right" vertical="top"/>
    </xf>
    <xf numFmtId="0" fontId="3" fillId="0" borderId="0" xfId="0" applyFont="1" applyAlignment="1">
      <alignment/>
    </xf>
    <xf numFmtId="0" fontId="0" fillId="0" borderId="3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" borderId="0" xfId="0" applyFont="1" applyFill="1" applyAlignment="1">
      <alignment/>
    </xf>
    <xf numFmtId="3" fontId="3" fillId="3" borderId="9" xfId="0" applyNumberFormat="1" applyFont="1" applyFill="1" applyBorder="1" applyAlignment="1">
      <alignment horizontal="right"/>
    </xf>
    <xf numFmtId="3" fontId="3" fillId="3" borderId="12" xfId="0" applyNumberFormat="1" applyFont="1" applyFill="1" applyBorder="1" applyAlignment="1">
      <alignment horizontal="right"/>
    </xf>
    <xf numFmtId="3" fontId="3" fillId="3" borderId="2" xfId="0" applyNumberFormat="1" applyFont="1" applyFill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1" fillId="0" borderId="4" xfId="0" applyNumberFormat="1" applyFont="1" applyBorder="1" applyAlignment="1">
      <alignment horizontal="left"/>
    </xf>
    <xf numFmtId="0" fontId="1" fillId="0" borderId="4" xfId="0" applyNumberFormat="1" applyFont="1" applyBorder="1" applyAlignment="1">
      <alignment horizontal="right"/>
    </xf>
    <xf numFmtId="0" fontId="1" fillId="0" borderId="6" xfId="0" applyNumberFormat="1" applyFont="1" applyBorder="1" applyAlignment="1">
      <alignment horizontal="left"/>
    </xf>
    <xf numFmtId="3" fontId="1" fillId="0" borderId="7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left"/>
    </xf>
    <xf numFmtId="0" fontId="3" fillId="3" borderId="10" xfId="0" applyFont="1" applyFill="1" applyBorder="1" applyAlignment="1">
      <alignment horizontal="center" vertical="top"/>
    </xf>
    <xf numFmtId="49" fontId="3" fillId="3" borderId="7" xfId="0" applyNumberFormat="1" applyFont="1" applyFill="1" applyBorder="1" applyAlignment="1">
      <alignment horizontal="center" vertical="top"/>
    </xf>
    <xf numFmtId="0" fontId="3" fillId="3" borderId="10" xfId="0" applyFont="1" applyFill="1" applyBorder="1" applyAlignment="1">
      <alignment vertical="top" wrapText="1"/>
    </xf>
    <xf numFmtId="3" fontId="3" fillId="3" borderId="12" xfId="0" applyNumberFormat="1" applyFont="1" applyFill="1" applyBorder="1" applyAlignment="1">
      <alignment horizontal="left"/>
    </xf>
    <xf numFmtId="49" fontId="3" fillId="0" borderId="7" xfId="0" applyNumberFormat="1" applyFont="1" applyBorder="1" applyAlignment="1">
      <alignment horizontal="center" vertical="top"/>
    </xf>
    <xf numFmtId="0" fontId="3" fillId="0" borderId="7" xfId="0" applyFont="1" applyBorder="1" applyAlignment="1">
      <alignment vertical="top" wrapText="1"/>
    </xf>
    <xf numFmtId="3" fontId="3" fillId="0" borderId="13" xfId="0" applyNumberFormat="1" applyFont="1" applyBorder="1" applyAlignment="1">
      <alignment horizontal="left"/>
    </xf>
    <xf numFmtId="3" fontId="0" fillId="0" borderId="4" xfId="0" applyNumberFormat="1" applyFont="1" applyBorder="1" applyAlignment="1">
      <alignment/>
    </xf>
    <xf numFmtId="0" fontId="3" fillId="3" borderId="4" xfId="0" applyFont="1" applyFill="1" applyBorder="1" applyAlignment="1">
      <alignment horizontal="center"/>
    </xf>
    <xf numFmtId="0" fontId="1" fillId="3" borderId="12" xfId="0" applyNumberFormat="1" applyFont="1" applyFill="1" applyBorder="1" applyAlignment="1">
      <alignment horizontal="right"/>
    </xf>
    <xf numFmtId="0" fontId="1" fillId="3" borderId="12" xfId="0" applyNumberFormat="1" applyFont="1" applyFill="1" applyBorder="1" applyAlignment="1">
      <alignment horizontal="left"/>
    </xf>
    <xf numFmtId="0" fontId="1" fillId="3" borderId="2" xfId="0" applyNumberFormat="1" applyFont="1" applyFill="1" applyBorder="1" applyAlignment="1">
      <alignment horizontal="right"/>
    </xf>
    <xf numFmtId="3" fontId="3" fillId="3" borderId="6" xfId="0" applyNumberFormat="1" applyFont="1" applyFill="1" applyBorder="1" applyAlignment="1">
      <alignment horizontal="left"/>
    </xf>
    <xf numFmtId="3" fontId="3" fillId="0" borderId="10" xfId="0" applyNumberFormat="1" applyFont="1" applyBorder="1" applyAlignment="1">
      <alignment horizontal="left"/>
    </xf>
    <xf numFmtId="3" fontId="1" fillId="0" borderId="4" xfId="0" applyNumberFormat="1" applyFont="1" applyBorder="1" applyAlignment="1">
      <alignment horizontal="left"/>
    </xf>
    <xf numFmtId="3" fontId="3" fillId="3" borderId="13" xfId="0" applyNumberFormat="1" applyFont="1" applyFill="1" applyBorder="1" applyAlignment="1">
      <alignment/>
    </xf>
    <xf numFmtId="3" fontId="3" fillId="3" borderId="13" xfId="0" applyNumberFormat="1" applyFont="1" applyFill="1" applyBorder="1" applyAlignment="1">
      <alignment horizontal="right"/>
    </xf>
    <xf numFmtId="3" fontId="3" fillId="3" borderId="13" xfId="0" applyNumberFormat="1" applyFont="1" applyFill="1" applyBorder="1" applyAlignment="1">
      <alignment horizontal="left"/>
    </xf>
    <xf numFmtId="3" fontId="3" fillId="3" borderId="10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3" fontId="1" fillId="0" borderId="2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left"/>
    </xf>
    <xf numFmtId="3" fontId="3" fillId="0" borderId="7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3" fontId="1" fillId="0" borderId="6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6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left"/>
    </xf>
    <xf numFmtId="0" fontId="3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8" xfId="0" applyFont="1" applyBorder="1" applyAlignment="1">
      <alignment/>
    </xf>
    <xf numFmtId="3" fontId="1" fillId="0" borderId="9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 horizontal="left"/>
    </xf>
    <xf numFmtId="0" fontId="3" fillId="0" borderId="7" xfId="0" applyNumberFormat="1" applyFont="1" applyBorder="1" applyAlignment="1">
      <alignment horizontal="right"/>
    </xf>
    <xf numFmtId="49" fontId="3" fillId="0" borderId="8" xfId="0" applyNumberFormat="1" applyFont="1" applyBorder="1" applyAlignment="1">
      <alignment horizontal="center" vertical="top"/>
    </xf>
    <xf numFmtId="0" fontId="3" fillId="0" borderId="8" xfId="0" applyFont="1" applyBorder="1" applyAlignment="1">
      <alignment wrapText="1"/>
    </xf>
    <xf numFmtId="3" fontId="3" fillId="0" borderId="7" xfId="0" applyNumberFormat="1" applyFont="1" applyBorder="1" applyAlignment="1">
      <alignment/>
    </xf>
    <xf numFmtId="0" fontId="1" fillId="0" borderId="15" xfId="0" applyFont="1" applyBorder="1" applyAlignment="1">
      <alignment horizontal="left"/>
    </xf>
    <xf numFmtId="3" fontId="1" fillId="0" borderId="2" xfId="0" applyNumberFormat="1" applyFont="1" applyBorder="1" applyAlignment="1">
      <alignment/>
    </xf>
    <xf numFmtId="0" fontId="1" fillId="0" borderId="2" xfId="0" applyNumberFormat="1" applyFont="1" applyBorder="1" applyAlignment="1">
      <alignment horizontal="left"/>
    </xf>
    <xf numFmtId="3" fontId="1" fillId="0" borderId="5" xfId="0" applyNumberFormat="1" applyFont="1" applyBorder="1" applyAlignment="1">
      <alignment horizontal="right"/>
    </xf>
    <xf numFmtId="0" fontId="1" fillId="0" borderId="15" xfId="0" applyFont="1" applyBorder="1" applyAlignment="1">
      <alignment/>
    </xf>
    <xf numFmtId="3" fontId="1" fillId="0" borderId="7" xfId="0" applyNumberFormat="1" applyFont="1" applyBorder="1" applyAlignment="1">
      <alignment/>
    </xf>
    <xf numFmtId="0" fontId="3" fillId="0" borderId="8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1"/>
  <sheetViews>
    <sheetView tabSelected="1" view="pageBreakPreview" zoomScale="60" workbookViewId="0" topLeftCell="A1">
      <selection activeCell="A7" sqref="A7:F7"/>
    </sheetView>
  </sheetViews>
  <sheetFormatPr defaultColWidth="9.00390625" defaultRowHeight="12.75"/>
  <cols>
    <col min="1" max="1" width="3.75390625" style="0" customWidth="1"/>
    <col min="2" max="2" width="10.125" style="0" customWidth="1"/>
    <col min="3" max="3" width="40.25390625" style="0" customWidth="1"/>
    <col min="4" max="4" width="15.00390625" style="0" customWidth="1"/>
    <col min="5" max="5" width="30.25390625" style="0" customWidth="1"/>
    <col min="6" max="6" width="15.875" style="0" customWidth="1"/>
  </cols>
  <sheetData>
    <row r="1" spans="1:6" ht="14.25">
      <c r="A1" s="5"/>
      <c r="B1" s="5"/>
      <c r="C1" s="5"/>
      <c r="D1" s="5"/>
      <c r="E1" s="5"/>
      <c r="F1" s="5"/>
    </row>
    <row r="2" spans="1:6" ht="14.25">
      <c r="A2" s="5"/>
      <c r="B2" s="5"/>
      <c r="C2" s="5"/>
      <c r="D2" s="5"/>
      <c r="E2" s="199" t="s">
        <v>80</v>
      </c>
      <c r="F2" s="199"/>
    </row>
    <row r="3" spans="1:6" ht="14.25">
      <c r="A3" s="5"/>
      <c r="B3" s="5"/>
      <c r="C3" s="5"/>
      <c r="D3" s="5"/>
      <c r="E3" s="5"/>
      <c r="F3" s="5"/>
    </row>
    <row r="4" spans="1:6" ht="14.25">
      <c r="A4" s="5"/>
      <c r="B4" s="5"/>
      <c r="C4" s="5"/>
      <c r="D4" s="5"/>
      <c r="E4" s="5"/>
      <c r="F4" s="5"/>
    </row>
    <row r="5" spans="1:6" ht="15.75" customHeight="1">
      <c r="A5" s="198" t="s">
        <v>75</v>
      </c>
      <c r="B5" s="198"/>
      <c r="C5" s="198"/>
      <c r="D5" s="198"/>
      <c r="E5" s="198"/>
      <c r="F5" s="198"/>
    </row>
    <row r="6" spans="1:6" ht="15.75" customHeight="1">
      <c r="A6" s="198" t="s">
        <v>76</v>
      </c>
      <c r="B6" s="198"/>
      <c r="C6" s="198"/>
      <c r="D6" s="198"/>
      <c r="E6" s="198"/>
      <c r="F6" s="198"/>
    </row>
    <row r="7" spans="1:6" ht="18">
      <c r="A7" s="198" t="s">
        <v>79</v>
      </c>
      <c r="B7" s="198"/>
      <c r="C7" s="198"/>
      <c r="D7" s="198"/>
      <c r="E7" s="198"/>
      <c r="F7" s="198"/>
    </row>
    <row r="8" spans="1:6" ht="0.75" customHeight="1">
      <c r="A8" s="5"/>
      <c r="B8" s="12"/>
      <c r="C8" s="131"/>
      <c r="D8" s="131"/>
      <c r="E8" s="131"/>
      <c r="F8" s="131"/>
    </row>
    <row r="9" spans="1:6" ht="14.25">
      <c r="A9" s="5"/>
      <c r="B9" s="12"/>
      <c r="C9" s="5"/>
      <c r="D9" s="5"/>
      <c r="E9" s="5"/>
      <c r="F9" s="197" t="s">
        <v>0</v>
      </c>
    </row>
    <row r="10" spans="1:6" ht="15">
      <c r="A10" s="13" t="s">
        <v>1</v>
      </c>
      <c r="B10" s="14" t="s">
        <v>2</v>
      </c>
      <c r="C10" s="15"/>
      <c r="D10" s="132"/>
      <c r="E10" s="133"/>
      <c r="F10" s="15"/>
    </row>
    <row r="11" spans="1:6" ht="15">
      <c r="A11" s="16"/>
      <c r="B11" s="17" t="s">
        <v>3</v>
      </c>
      <c r="C11" s="18" t="s">
        <v>4</v>
      </c>
      <c r="D11" s="19" t="s">
        <v>5</v>
      </c>
      <c r="E11" s="20"/>
      <c r="F11" s="18" t="s">
        <v>6</v>
      </c>
    </row>
    <row r="12" spans="1:6" ht="15">
      <c r="A12" s="21"/>
      <c r="B12" s="22" t="s">
        <v>7</v>
      </c>
      <c r="C12" s="21"/>
      <c r="D12" s="23"/>
      <c r="E12" s="23"/>
      <c r="F12" s="24"/>
    </row>
    <row r="13" spans="1:6" ht="14.25">
      <c r="A13" s="25"/>
      <c r="B13" s="26">
        <v>1</v>
      </c>
      <c r="C13" s="27">
        <v>2</v>
      </c>
      <c r="D13" s="28">
        <v>3</v>
      </c>
      <c r="E13" s="134">
        <v>4</v>
      </c>
      <c r="F13" s="27">
        <v>5</v>
      </c>
    </row>
    <row r="14" spans="1:6" s="2" customFormat="1" ht="15">
      <c r="A14" s="30"/>
      <c r="B14" s="31"/>
      <c r="C14" s="32" t="s">
        <v>8</v>
      </c>
      <c r="D14" s="34">
        <f>D15+D28+D34+D21</f>
        <v>11241783</v>
      </c>
      <c r="E14" s="135"/>
      <c r="F14" s="34">
        <f>F15+F21+F28+F34</f>
        <v>11241783</v>
      </c>
    </row>
    <row r="15" spans="1:6" s="3" customFormat="1" ht="15">
      <c r="A15" s="75">
        <v>1</v>
      </c>
      <c r="B15" s="76">
        <v>750</v>
      </c>
      <c r="C15" s="77" t="s">
        <v>9</v>
      </c>
      <c r="D15" s="136">
        <f>D16</f>
        <v>349923</v>
      </c>
      <c r="E15" s="137"/>
      <c r="F15" s="138">
        <f>F16</f>
        <v>349923</v>
      </c>
    </row>
    <row r="16" spans="1:6" ht="15">
      <c r="A16" s="80"/>
      <c r="B16" s="81" t="s">
        <v>10</v>
      </c>
      <c r="C16" s="82" t="s">
        <v>11</v>
      </c>
      <c r="D16" s="139">
        <f>D17</f>
        <v>349923</v>
      </c>
      <c r="E16" s="139"/>
      <c r="F16" s="140">
        <f>F17</f>
        <v>349923</v>
      </c>
    </row>
    <row r="17" spans="1:6" ht="14.25">
      <c r="A17" s="52"/>
      <c r="B17" s="51" t="s">
        <v>12</v>
      </c>
      <c r="C17" s="5" t="s">
        <v>13</v>
      </c>
      <c r="D17" s="141">
        <v>349923</v>
      </c>
      <c r="E17" s="142" t="s">
        <v>14</v>
      </c>
      <c r="F17" s="141">
        <v>349923</v>
      </c>
    </row>
    <row r="18" spans="1:6" ht="14.25">
      <c r="A18" s="52"/>
      <c r="B18" s="51"/>
      <c r="C18" s="5" t="s">
        <v>15</v>
      </c>
      <c r="D18" s="143"/>
      <c r="E18" s="144" t="s">
        <v>16</v>
      </c>
      <c r="F18" s="141">
        <v>290000</v>
      </c>
    </row>
    <row r="19" spans="1:6" ht="14.25">
      <c r="A19" s="52"/>
      <c r="B19" s="51"/>
      <c r="C19" s="5" t="s">
        <v>17</v>
      </c>
      <c r="D19" s="143"/>
      <c r="E19" s="144" t="s">
        <v>18</v>
      </c>
      <c r="F19" s="141">
        <v>59653</v>
      </c>
    </row>
    <row r="20" spans="1:6" ht="14.25">
      <c r="A20" s="52"/>
      <c r="B20" s="64"/>
      <c r="C20" s="21" t="s">
        <v>19</v>
      </c>
      <c r="D20" s="145"/>
      <c r="E20" s="146"/>
      <c r="F20" s="141"/>
    </row>
    <row r="21" spans="1:6" s="3" customFormat="1" ht="45">
      <c r="A21" s="147">
        <v>2</v>
      </c>
      <c r="B21" s="148" t="s">
        <v>20</v>
      </c>
      <c r="C21" s="149" t="s">
        <v>21</v>
      </c>
      <c r="D21" s="136">
        <f>D22</f>
        <v>7922</v>
      </c>
      <c r="E21" s="150"/>
      <c r="F21" s="138">
        <f>F22</f>
        <v>7922</v>
      </c>
    </row>
    <row r="22" spans="1:6" ht="33" customHeight="1">
      <c r="A22" s="18"/>
      <c r="B22" s="151" t="s">
        <v>22</v>
      </c>
      <c r="C22" s="152" t="s">
        <v>23</v>
      </c>
      <c r="D22" s="140">
        <f>D23</f>
        <v>7922</v>
      </c>
      <c r="E22" s="153"/>
      <c r="F22" s="140">
        <f>F23</f>
        <v>7922</v>
      </c>
    </row>
    <row r="23" spans="1:6" ht="14.25">
      <c r="A23" s="52"/>
      <c r="B23" s="51" t="s">
        <v>12</v>
      </c>
      <c r="C23" s="5" t="s">
        <v>13</v>
      </c>
      <c r="D23" s="141">
        <v>7922</v>
      </c>
      <c r="E23" s="146" t="s">
        <v>14</v>
      </c>
      <c r="F23" s="141">
        <v>7922</v>
      </c>
    </row>
    <row r="24" spans="1:6" ht="14.25">
      <c r="A24" s="52"/>
      <c r="B24" s="51"/>
      <c r="C24" s="5" t="s">
        <v>15</v>
      </c>
      <c r="D24" s="143"/>
      <c r="E24" s="142" t="s">
        <v>16</v>
      </c>
      <c r="F24" s="154">
        <v>1500</v>
      </c>
    </row>
    <row r="25" spans="1:6" ht="14.25">
      <c r="A25" s="52"/>
      <c r="B25" s="51"/>
      <c r="C25" s="5" t="s">
        <v>17</v>
      </c>
      <c r="D25" s="143"/>
      <c r="E25" s="144" t="s">
        <v>18</v>
      </c>
      <c r="F25" s="143">
        <v>415</v>
      </c>
    </row>
    <row r="26" spans="1:6" ht="14.25">
      <c r="A26" s="21"/>
      <c r="B26" s="64"/>
      <c r="C26" s="5" t="s">
        <v>19</v>
      </c>
      <c r="D26" s="145"/>
      <c r="E26" s="146"/>
      <c r="F26" s="141"/>
    </row>
    <row r="27" spans="1:6" s="3" customFormat="1" ht="15">
      <c r="A27" s="155">
        <v>3</v>
      </c>
      <c r="B27" s="91">
        <v>754</v>
      </c>
      <c r="C27" s="92" t="s">
        <v>25</v>
      </c>
      <c r="D27" s="156"/>
      <c r="E27" s="157"/>
      <c r="F27" s="158"/>
    </row>
    <row r="28" spans="1:6" s="3" customFormat="1" ht="15">
      <c r="A28" s="96"/>
      <c r="B28" s="97"/>
      <c r="C28" s="77" t="s">
        <v>26</v>
      </c>
      <c r="D28" s="136">
        <f>D29</f>
        <v>2200</v>
      </c>
      <c r="E28" s="159"/>
      <c r="F28" s="136">
        <f>F29</f>
        <v>2200</v>
      </c>
    </row>
    <row r="29" spans="1:6" ht="15">
      <c r="A29" s="48"/>
      <c r="B29" s="81" t="s">
        <v>27</v>
      </c>
      <c r="C29" s="82" t="s">
        <v>28</v>
      </c>
      <c r="D29" s="140">
        <f>D30</f>
        <v>2200</v>
      </c>
      <c r="E29" s="160"/>
      <c r="F29" s="140">
        <v>2200</v>
      </c>
    </row>
    <row r="30" spans="1:6" ht="14.25">
      <c r="A30" s="52"/>
      <c r="B30" s="51" t="s">
        <v>12</v>
      </c>
      <c r="C30" s="5" t="s">
        <v>13</v>
      </c>
      <c r="D30" s="141">
        <v>2200</v>
      </c>
      <c r="E30" s="142" t="s">
        <v>14</v>
      </c>
      <c r="F30" s="141">
        <v>2200</v>
      </c>
    </row>
    <row r="31" spans="1:6" ht="14.25">
      <c r="A31" s="52"/>
      <c r="B31" s="51"/>
      <c r="C31" s="5" t="s">
        <v>15</v>
      </c>
      <c r="D31" s="143"/>
      <c r="E31" s="144" t="s">
        <v>29</v>
      </c>
      <c r="F31" s="143">
        <v>1769</v>
      </c>
    </row>
    <row r="32" spans="1:6" ht="14.25">
      <c r="A32" s="52"/>
      <c r="B32" s="51"/>
      <c r="C32" s="5" t="s">
        <v>17</v>
      </c>
      <c r="D32" s="143"/>
      <c r="E32" s="144" t="s">
        <v>57</v>
      </c>
      <c r="F32" s="143">
        <v>331</v>
      </c>
    </row>
    <row r="33" spans="1:6" ht="14.25">
      <c r="A33" s="52"/>
      <c r="B33" s="64"/>
      <c r="C33" s="5" t="s">
        <v>19</v>
      </c>
      <c r="D33" s="145"/>
      <c r="E33" s="161"/>
      <c r="F33" s="141"/>
    </row>
    <row r="34" spans="1:6" s="3" customFormat="1" ht="15">
      <c r="A34" s="75">
        <v>4</v>
      </c>
      <c r="B34" s="36" t="s">
        <v>30</v>
      </c>
      <c r="C34" s="162" t="s">
        <v>31</v>
      </c>
      <c r="D34" s="163">
        <f>D40+D45+D50+D35</f>
        <v>10881738</v>
      </c>
      <c r="E34" s="164"/>
      <c r="F34" s="165">
        <f>F40+F45+F50+F35</f>
        <v>10881738</v>
      </c>
    </row>
    <row r="35" spans="1:6" ht="57" customHeight="1">
      <c r="A35" s="80"/>
      <c r="B35" s="166" t="s">
        <v>32</v>
      </c>
      <c r="C35" s="86" t="s">
        <v>39</v>
      </c>
      <c r="D35" s="167">
        <f>D36</f>
        <v>10237785</v>
      </c>
      <c r="E35" s="168"/>
      <c r="F35" s="140">
        <f>F36</f>
        <v>10237785</v>
      </c>
    </row>
    <row r="36" spans="1:6" ht="15">
      <c r="A36" s="18"/>
      <c r="B36" s="51" t="s">
        <v>12</v>
      </c>
      <c r="C36" s="5" t="s">
        <v>13</v>
      </c>
      <c r="D36" s="167">
        <v>10237785</v>
      </c>
      <c r="E36" s="169" t="s">
        <v>33</v>
      </c>
      <c r="F36" s="170">
        <v>10237785</v>
      </c>
    </row>
    <row r="37" spans="1:6" ht="15">
      <c r="A37" s="18"/>
      <c r="B37" s="51"/>
      <c r="C37" s="5" t="s">
        <v>15</v>
      </c>
      <c r="D37" s="171"/>
      <c r="E37" s="144" t="s">
        <v>16</v>
      </c>
      <c r="F37" s="141">
        <v>146881</v>
      </c>
    </row>
    <row r="38" spans="1:6" ht="15">
      <c r="A38" s="18"/>
      <c r="B38" s="51"/>
      <c r="C38" s="5" t="s">
        <v>17</v>
      </c>
      <c r="D38" s="171"/>
      <c r="E38" s="142" t="s">
        <v>18</v>
      </c>
      <c r="F38" s="141">
        <v>113357</v>
      </c>
    </row>
    <row r="39" spans="1:6" ht="15">
      <c r="A39" s="18"/>
      <c r="B39" s="26"/>
      <c r="C39" s="5" t="s">
        <v>19</v>
      </c>
      <c r="D39" s="172"/>
      <c r="E39" s="173"/>
      <c r="F39" s="174"/>
    </row>
    <row r="40" spans="1:6" ht="75">
      <c r="A40" s="18"/>
      <c r="B40" s="175" t="s">
        <v>34</v>
      </c>
      <c r="C40" s="176" t="s">
        <v>35</v>
      </c>
      <c r="D40" s="172">
        <f>D41</f>
        <v>55521</v>
      </c>
      <c r="E40" s="173"/>
      <c r="F40" s="140">
        <f>F41</f>
        <v>55521</v>
      </c>
    </row>
    <row r="41" spans="1:6" ht="14.25">
      <c r="A41" s="52"/>
      <c r="B41" s="51" t="s">
        <v>12</v>
      </c>
      <c r="C41" s="5" t="s">
        <v>13</v>
      </c>
      <c r="D41" s="177">
        <v>55521</v>
      </c>
      <c r="E41" s="146" t="s">
        <v>33</v>
      </c>
      <c r="F41" s="141">
        <v>55521</v>
      </c>
    </row>
    <row r="42" spans="1:6" ht="14.25">
      <c r="A42" s="52"/>
      <c r="B42" s="51"/>
      <c r="C42" s="178" t="s">
        <v>15</v>
      </c>
      <c r="D42" s="179"/>
      <c r="E42" s="144"/>
      <c r="F42" s="143"/>
    </row>
    <row r="43" spans="1:6" ht="13.5" customHeight="1">
      <c r="A43" s="52"/>
      <c r="B43" s="51"/>
      <c r="C43" s="178" t="s">
        <v>17</v>
      </c>
      <c r="D43" s="179"/>
      <c r="E43" s="144"/>
      <c r="F43" s="143"/>
    </row>
    <row r="44" spans="1:6" ht="14.25">
      <c r="A44" s="52"/>
      <c r="B44" s="26"/>
      <c r="C44" s="21" t="s">
        <v>19</v>
      </c>
      <c r="D44" s="145"/>
      <c r="E44" s="180"/>
      <c r="F44" s="145"/>
    </row>
    <row r="45" spans="1:6" ht="33" customHeight="1">
      <c r="A45" s="52"/>
      <c r="B45" s="181">
        <v>85214</v>
      </c>
      <c r="C45" s="176" t="s">
        <v>36</v>
      </c>
      <c r="D45" s="140">
        <f>D46</f>
        <v>539113</v>
      </c>
      <c r="E45" s="160"/>
      <c r="F45" s="140">
        <f>F46</f>
        <v>539113</v>
      </c>
    </row>
    <row r="46" spans="1:6" ht="14.25">
      <c r="A46" s="69"/>
      <c r="B46" s="182">
        <v>2010</v>
      </c>
      <c r="C46" s="5" t="s">
        <v>13</v>
      </c>
      <c r="D46" s="177">
        <v>539113</v>
      </c>
      <c r="E46" s="146" t="s">
        <v>33</v>
      </c>
      <c r="F46" s="141">
        <v>539113</v>
      </c>
    </row>
    <row r="47" spans="1:6" ht="14.25">
      <c r="A47" s="69"/>
      <c r="B47" s="122"/>
      <c r="C47" s="5" t="s">
        <v>15</v>
      </c>
      <c r="D47" s="177"/>
      <c r="E47" s="142"/>
      <c r="F47" s="141"/>
    </row>
    <row r="48" spans="1:6" ht="14.25">
      <c r="A48" s="69"/>
      <c r="B48" s="122"/>
      <c r="C48" s="178" t="s">
        <v>17</v>
      </c>
      <c r="D48" s="177"/>
      <c r="E48" s="146"/>
      <c r="F48" s="141"/>
    </row>
    <row r="49" spans="1:6" ht="15">
      <c r="A49" s="52"/>
      <c r="B49" s="26"/>
      <c r="C49" s="183" t="s">
        <v>19</v>
      </c>
      <c r="D49" s="184"/>
      <c r="E49" s="185"/>
      <c r="F49" s="186"/>
    </row>
    <row r="50" spans="1:6" ht="30">
      <c r="A50" s="52"/>
      <c r="B50" s="187" t="s">
        <v>37</v>
      </c>
      <c r="C50" s="188" t="s">
        <v>38</v>
      </c>
      <c r="D50" s="189">
        <f>D51</f>
        <v>49319</v>
      </c>
      <c r="E50" s="190"/>
      <c r="F50" s="174">
        <f>F51</f>
        <v>49319</v>
      </c>
    </row>
    <row r="51" spans="1:6" ht="14.25">
      <c r="A51" s="52"/>
      <c r="B51" s="51" t="s">
        <v>12</v>
      </c>
      <c r="C51" s="5" t="s">
        <v>13</v>
      </c>
      <c r="D51" s="191">
        <v>49319</v>
      </c>
      <c r="E51" s="192" t="s">
        <v>14</v>
      </c>
      <c r="F51" s="193">
        <v>49319</v>
      </c>
    </row>
    <row r="52" spans="1:6" ht="14.25">
      <c r="A52" s="52"/>
      <c r="B52" s="51"/>
      <c r="C52" s="5" t="s">
        <v>15</v>
      </c>
      <c r="D52" s="52"/>
      <c r="E52" s="142" t="s">
        <v>16</v>
      </c>
      <c r="F52" s="193">
        <v>39478</v>
      </c>
    </row>
    <row r="53" spans="1:6" ht="14.25">
      <c r="A53" s="52"/>
      <c r="B53" s="51"/>
      <c r="C53" s="178" t="s">
        <v>17</v>
      </c>
      <c r="D53" s="52"/>
      <c r="E53" s="142" t="s">
        <v>18</v>
      </c>
      <c r="F53" s="193">
        <v>7840</v>
      </c>
    </row>
    <row r="54" spans="1:6" ht="15">
      <c r="A54" s="21"/>
      <c r="B54" s="26"/>
      <c r="C54" s="194" t="s">
        <v>19</v>
      </c>
      <c r="D54" s="195"/>
      <c r="E54" s="119"/>
      <c r="F54" s="196"/>
    </row>
    <row r="55" spans="1:6" ht="14.25">
      <c r="A55" s="1"/>
      <c r="B55" s="1"/>
      <c r="C55" s="1"/>
      <c r="D55" s="1"/>
      <c r="E55" s="9"/>
      <c r="F55" s="1"/>
    </row>
    <row r="56" spans="1:6" ht="14.25">
      <c r="A56" s="1"/>
      <c r="B56" s="1"/>
      <c r="C56" s="1"/>
      <c r="D56" s="1"/>
      <c r="E56" s="9"/>
      <c r="F56" s="1"/>
    </row>
    <row r="57" ht="12.75">
      <c r="E57" s="10"/>
    </row>
    <row r="58" ht="12.75">
      <c r="E58" s="10"/>
    </row>
    <row r="59" ht="12.75">
      <c r="E59" s="10"/>
    </row>
    <row r="60" ht="12.75">
      <c r="E60" s="10"/>
    </row>
    <row r="61" ht="12.75">
      <c r="E61" s="10"/>
    </row>
    <row r="62" ht="12.75">
      <c r="E62" s="10"/>
    </row>
    <row r="63" ht="12.75">
      <c r="E63" s="10"/>
    </row>
    <row r="64" ht="12.75">
      <c r="E64" s="10"/>
    </row>
    <row r="65" ht="12.75">
      <c r="E65" s="10"/>
    </row>
    <row r="66" ht="12.75">
      <c r="E66" s="10"/>
    </row>
    <row r="67" spans="4:5" ht="12.75">
      <c r="D67" s="4"/>
      <c r="E67" s="11"/>
    </row>
    <row r="68" spans="4:5" ht="12.75">
      <c r="D68" s="4"/>
      <c r="E68" s="11"/>
    </row>
    <row r="69" ht="12.75">
      <c r="E69" s="10"/>
    </row>
    <row r="70" spans="4:5" ht="12.75">
      <c r="D70" s="4"/>
      <c r="E70" s="11"/>
    </row>
    <row r="71" spans="4:5" ht="12.75">
      <c r="D71" s="4"/>
      <c r="E71" s="11"/>
    </row>
    <row r="72" spans="4:5" ht="12.75">
      <c r="D72" s="4"/>
      <c r="E72" s="11"/>
    </row>
    <row r="73" ht="12.75">
      <c r="E73" s="10"/>
    </row>
    <row r="74" ht="12.75">
      <c r="E74" s="10"/>
    </row>
    <row r="75" ht="12.75">
      <c r="E75" s="10"/>
    </row>
    <row r="76" spans="4:5" ht="12.75">
      <c r="D76" s="4"/>
      <c r="E76" s="11"/>
    </row>
    <row r="77" spans="4:5" ht="12.75">
      <c r="D77" s="4"/>
      <c r="E77" s="11"/>
    </row>
    <row r="78" ht="12.75">
      <c r="E78" s="10"/>
    </row>
    <row r="79" spans="4:5" ht="12.75">
      <c r="D79" s="4"/>
      <c r="E79" s="11"/>
    </row>
    <row r="80" spans="4:5" ht="12.75">
      <c r="D80" s="4"/>
      <c r="E80" s="10"/>
    </row>
    <row r="81" ht="12.75">
      <c r="E81" s="10"/>
    </row>
    <row r="82" ht="12.75">
      <c r="E82" s="10"/>
    </row>
    <row r="83" spans="4:5" ht="12.75">
      <c r="D83" s="4"/>
      <c r="E83" s="11"/>
    </row>
    <row r="84" spans="4:5" ht="12.75">
      <c r="D84" s="4"/>
      <c r="E84" s="10"/>
    </row>
    <row r="85" spans="4:5" ht="12.75">
      <c r="D85" s="4"/>
      <c r="E85" s="10"/>
    </row>
    <row r="86" spans="4:5" ht="12.75">
      <c r="D86" s="4"/>
      <c r="E86" s="11"/>
    </row>
    <row r="87" spans="4:5" ht="12.75">
      <c r="D87" s="4"/>
      <c r="E87" s="11"/>
    </row>
    <row r="88" spans="4:5" ht="12.75">
      <c r="D88" s="4"/>
      <c r="E88" s="10"/>
    </row>
    <row r="89" spans="4:5" ht="12.75">
      <c r="D89" s="4"/>
      <c r="E89" s="11"/>
    </row>
    <row r="90" spans="4:5" ht="12.75">
      <c r="D90" s="4"/>
      <c r="E90" s="11"/>
    </row>
    <row r="91" ht="12.75">
      <c r="E91" s="10"/>
    </row>
    <row r="92" ht="12.75">
      <c r="E92" s="10"/>
    </row>
    <row r="93" ht="12.75">
      <c r="E93" s="10"/>
    </row>
    <row r="94" spans="4:5" ht="12.75">
      <c r="D94" s="4"/>
      <c r="E94" s="10"/>
    </row>
    <row r="95" spans="4:5" ht="12.75">
      <c r="D95" s="4"/>
      <c r="E95" s="10"/>
    </row>
    <row r="96" spans="4:5" ht="12.75">
      <c r="D96" s="4"/>
      <c r="E96" s="10"/>
    </row>
    <row r="97" ht="12.75">
      <c r="E97" s="10"/>
    </row>
    <row r="98" spans="4:5" ht="12.75">
      <c r="D98" s="4"/>
      <c r="E98" s="11"/>
    </row>
    <row r="99" ht="12.75">
      <c r="E99" s="11"/>
    </row>
    <row r="100" ht="12.75">
      <c r="E100" s="10"/>
    </row>
    <row r="101" ht="12.75">
      <c r="E101" s="10"/>
    </row>
    <row r="102" ht="12.75">
      <c r="E102" s="10"/>
    </row>
    <row r="103" ht="12.75">
      <c r="E103" s="10"/>
    </row>
    <row r="104" spans="4:5" ht="12.75">
      <c r="D104" s="4"/>
      <c r="E104" s="10"/>
    </row>
    <row r="105" ht="12.75">
      <c r="E105" s="10"/>
    </row>
    <row r="106" ht="12.75">
      <c r="E106" s="10"/>
    </row>
    <row r="107" ht="12.75">
      <c r="E107" s="10"/>
    </row>
    <row r="108" spans="4:5" ht="12.75">
      <c r="D108" s="4"/>
      <c r="E108" s="11"/>
    </row>
    <row r="109" spans="4:5" ht="12.75">
      <c r="D109" s="4"/>
      <c r="E109" s="11"/>
    </row>
    <row r="110" spans="4:5" ht="12.75">
      <c r="D110" s="4"/>
      <c r="E110" s="11"/>
    </row>
    <row r="111" spans="4:5" ht="12.75">
      <c r="D111" s="4"/>
      <c r="E111" s="11"/>
    </row>
    <row r="112" spans="4:5" ht="12.75">
      <c r="D112" s="4"/>
      <c r="E112" s="11"/>
    </row>
    <row r="113" ht="12.75">
      <c r="E113" s="10"/>
    </row>
    <row r="114" spans="4:5" ht="12.75">
      <c r="D114" s="4"/>
      <c r="E114" s="11"/>
    </row>
    <row r="115" ht="12.75">
      <c r="E115" s="10"/>
    </row>
    <row r="116" ht="12.75">
      <c r="E116" s="10"/>
    </row>
    <row r="117" spans="4:5" ht="12.75">
      <c r="D117" s="4"/>
      <c r="E117" s="11"/>
    </row>
    <row r="118" spans="4:5" ht="12.75">
      <c r="D118" s="4"/>
      <c r="E118" s="11"/>
    </row>
    <row r="119" spans="4:5" ht="12.75">
      <c r="D119" s="4"/>
      <c r="E119" s="11"/>
    </row>
    <row r="120" spans="4:5" ht="12.75">
      <c r="D120" s="4"/>
      <c r="E120" s="11"/>
    </row>
    <row r="121" spans="4:5" ht="12.75">
      <c r="D121" s="4"/>
      <c r="E121" s="11"/>
    </row>
    <row r="122" spans="4:5" ht="12.75">
      <c r="D122" s="4"/>
      <c r="E122" s="11"/>
    </row>
    <row r="123" spans="4:5" ht="12.75">
      <c r="D123" s="4"/>
      <c r="E123" s="11"/>
    </row>
    <row r="124" spans="4:5" ht="12.75">
      <c r="D124" s="4"/>
      <c r="E124" s="11"/>
    </row>
    <row r="125" spans="4:5" ht="12.75">
      <c r="D125" s="4"/>
      <c r="E125" s="10"/>
    </row>
    <row r="126" ht="12.75">
      <c r="E126" s="10"/>
    </row>
    <row r="127" spans="4:5" ht="12.75">
      <c r="D127" s="4"/>
      <c r="E127" s="11"/>
    </row>
    <row r="128" spans="4:5" ht="12.75">
      <c r="D128" s="4"/>
      <c r="E128" s="11"/>
    </row>
    <row r="129" spans="4:5" ht="12.75">
      <c r="D129" s="4"/>
      <c r="E129" s="11"/>
    </row>
    <row r="130" spans="4:5" ht="12.75">
      <c r="D130" s="4"/>
      <c r="E130" s="11"/>
    </row>
    <row r="131" spans="4:5" ht="12.75">
      <c r="D131" s="4"/>
      <c r="E131" s="11"/>
    </row>
    <row r="132" spans="4:5" ht="12.75">
      <c r="D132" s="4"/>
      <c r="E132" s="11"/>
    </row>
    <row r="133" spans="4:5" ht="12.75">
      <c r="D133" s="4"/>
      <c r="E133" s="11"/>
    </row>
    <row r="134" ht="12.75">
      <c r="E134" s="10"/>
    </row>
    <row r="135" ht="12.75">
      <c r="E135" s="10"/>
    </row>
    <row r="136" ht="12.75">
      <c r="E136" s="10"/>
    </row>
    <row r="137" spans="4:5" ht="12.75">
      <c r="D137" s="4"/>
      <c r="E137" s="10"/>
    </row>
    <row r="138" spans="4:5" ht="12.75">
      <c r="D138" s="4"/>
      <c r="E138" s="11"/>
    </row>
    <row r="139" spans="4:5" ht="12.75">
      <c r="D139" s="4"/>
      <c r="E139" s="11"/>
    </row>
    <row r="140" ht="12.75">
      <c r="E140" s="10"/>
    </row>
    <row r="141" spans="4:5" ht="12.75">
      <c r="D141" s="4"/>
      <c r="E141" s="11"/>
    </row>
    <row r="142" spans="4:5" ht="12.75">
      <c r="D142" s="4"/>
      <c r="E142" s="11"/>
    </row>
    <row r="143" spans="4:5" ht="12.75">
      <c r="D143" s="4"/>
      <c r="E143" s="11"/>
    </row>
    <row r="144" ht="12.75">
      <c r="E144" s="10"/>
    </row>
    <row r="145" ht="12.75">
      <c r="E145" s="10"/>
    </row>
    <row r="146" ht="12.75">
      <c r="E146" s="10"/>
    </row>
    <row r="147" ht="12.75">
      <c r="E147" s="10"/>
    </row>
    <row r="148" spans="4:5" ht="12.75">
      <c r="D148" s="4"/>
      <c r="E148" s="10"/>
    </row>
    <row r="149" spans="4:5" ht="12.75">
      <c r="D149" s="4"/>
      <c r="E149" s="11"/>
    </row>
    <row r="150" spans="4:5" ht="12.75">
      <c r="D150" s="4"/>
      <c r="E150" s="11"/>
    </row>
    <row r="151" ht="12.75">
      <c r="E151" s="10"/>
    </row>
    <row r="152" spans="4:5" ht="12.75">
      <c r="D152" s="4"/>
      <c r="E152" s="11"/>
    </row>
    <row r="153" ht="12.75">
      <c r="E153" s="11"/>
    </row>
    <row r="154" ht="12.75">
      <c r="E154" s="10"/>
    </row>
    <row r="155" ht="12.75">
      <c r="E155" s="10"/>
    </row>
    <row r="156" ht="12.75">
      <c r="E156" s="10"/>
    </row>
    <row r="157" spans="4:5" ht="12.75">
      <c r="D157" s="4"/>
      <c r="E157" s="10"/>
    </row>
    <row r="158" ht="12.75">
      <c r="E158" s="10"/>
    </row>
    <row r="159" ht="12.75">
      <c r="E159" s="10"/>
    </row>
    <row r="160" ht="12.75">
      <c r="E160" s="10"/>
    </row>
    <row r="161" ht="12.75">
      <c r="E161" s="10"/>
    </row>
    <row r="162" ht="12.75">
      <c r="E162" s="10"/>
    </row>
    <row r="163" ht="12.75">
      <c r="E163" s="10"/>
    </row>
    <row r="164" ht="12.75">
      <c r="E164" s="10"/>
    </row>
    <row r="165" ht="12.75">
      <c r="E165" s="10"/>
    </row>
    <row r="166" ht="12.75">
      <c r="E166" s="10"/>
    </row>
    <row r="167" ht="12.75">
      <c r="E167" s="10"/>
    </row>
    <row r="168" ht="12.75">
      <c r="E168" s="10"/>
    </row>
    <row r="169" ht="12.75">
      <c r="E169" s="10"/>
    </row>
    <row r="170" ht="12.75">
      <c r="E170" s="10"/>
    </row>
    <row r="171" ht="12.75">
      <c r="E171" s="10"/>
    </row>
    <row r="172" ht="12.75">
      <c r="E172" s="10"/>
    </row>
    <row r="173" ht="12.75">
      <c r="E173" s="10"/>
    </row>
    <row r="174" ht="12.75">
      <c r="E174" s="10"/>
    </row>
    <row r="175" ht="12.75">
      <c r="E175" s="10"/>
    </row>
    <row r="176" ht="12.75">
      <c r="E176" s="10"/>
    </row>
    <row r="177" ht="12.75">
      <c r="E177" s="10"/>
    </row>
    <row r="178" ht="12.75">
      <c r="E178" s="10"/>
    </row>
    <row r="179" ht="12.75">
      <c r="E179" s="10"/>
    </row>
    <row r="180" ht="12.75">
      <c r="E180" s="10"/>
    </row>
    <row r="181" ht="12.75">
      <c r="E181" s="10"/>
    </row>
    <row r="182" ht="12.75">
      <c r="E182" s="10"/>
    </row>
    <row r="183" ht="12.75">
      <c r="E183" s="10"/>
    </row>
    <row r="184" ht="12.75">
      <c r="E184" s="10"/>
    </row>
    <row r="185" ht="12.75">
      <c r="E185" s="10"/>
    </row>
    <row r="186" ht="12.75">
      <c r="E186" s="10"/>
    </row>
    <row r="187" ht="12.75">
      <c r="E187" s="10"/>
    </row>
    <row r="188" ht="12.75">
      <c r="E188" s="10"/>
    </row>
    <row r="189" ht="12.75">
      <c r="E189" s="10"/>
    </row>
    <row r="190" ht="12.75">
      <c r="E190" s="10"/>
    </row>
    <row r="191" ht="12.75">
      <c r="E191" s="10"/>
    </row>
    <row r="192" ht="12.75">
      <c r="E192" s="10"/>
    </row>
    <row r="193" ht="12.75">
      <c r="E193" s="10"/>
    </row>
    <row r="194" ht="12.75">
      <c r="E194" s="10"/>
    </row>
    <row r="195" ht="12.75">
      <c r="E195" s="10"/>
    </row>
    <row r="196" ht="12.75">
      <c r="E196" s="10"/>
    </row>
    <row r="197" ht="12.75">
      <c r="E197" s="10"/>
    </row>
    <row r="198" ht="12.75">
      <c r="E198" s="10"/>
    </row>
    <row r="199" ht="12.75">
      <c r="E199" s="10"/>
    </row>
    <row r="200" ht="12.75">
      <c r="E200" s="10"/>
    </row>
    <row r="201" ht="12.75">
      <c r="E201" s="10"/>
    </row>
    <row r="202" ht="12.75">
      <c r="E202" s="10"/>
    </row>
    <row r="203" ht="12.75">
      <c r="E203" s="10"/>
    </row>
    <row r="204" ht="12.75">
      <c r="E204" s="10"/>
    </row>
    <row r="205" ht="12.75">
      <c r="E205" s="10"/>
    </row>
    <row r="206" ht="12.75">
      <c r="E206" s="10"/>
    </row>
    <row r="207" ht="12.75">
      <c r="E207" s="10"/>
    </row>
    <row r="208" ht="12.75">
      <c r="E208" s="10"/>
    </row>
    <row r="209" ht="12.75">
      <c r="E209" s="10"/>
    </row>
    <row r="210" ht="12.75">
      <c r="E210" s="10"/>
    </row>
    <row r="211" ht="12.75">
      <c r="E211" s="10"/>
    </row>
    <row r="212" ht="12.75">
      <c r="E212" s="10"/>
    </row>
    <row r="213" ht="12.75">
      <c r="E213" s="10"/>
    </row>
    <row r="214" ht="12.75">
      <c r="E214" s="10"/>
    </row>
    <row r="215" ht="12.75">
      <c r="E215" s="10"/>
    </row>
    <row r="216" ht="12.75">
      <c r="E216" s="10"/>
    </row>
    <row r="217" ht="12.75">
      <c r="E217" s="10"/>
    </row>
    <row r="218" ht="12.75">
      <c r="E218" s="10"/>
    </row>
    <row r="219" ht="12.75">
      <c r="E219" s="10"/>
    </row>
    <row r="220" ht="12.75">
      <c r="E220" s="10"/>
    </row>
    <row r="221" ht="12.75">
      <c r="E221" s="10"/>
    </row>
    <row r="222" ht="12.75">
      <c r="E222" s="10"/>
    </row>
    <row r="223" ht="12.75">
      <c r="E223" s="10"/>
    </row>
    <row r="224" ht="12.75">
      <c r="E224" s="10"/>
    </row>
    <row r="225" ht="12.75">
      <c r="E225" s="10"/>
    </row>
    <row r="226" ht="12.75">
      <c r="E226" s="10"/>
    </row>
    <row r="227" ht="12.75">
      <c r="E227" s="10"/>
    </row>
    <row r="228" ht="12.75">
      <c r="E228" s="10"/>
    </row>
    <row r="229" ht="12.75">
      <c r="E229" s="10"/>
    </row>
    <row r="230" ht="12.75">
      <c r="E230" s="10"/>
    </row>
    <row r="231" ht="12.75">
      <c r="E231" s="10"/>
    </row>
    <row r="232" ht="12.75">
      <c r="E232" s="10"/>
    </row>
    <row r="233" ht="12.75">
      <c r="E233" s="10"/>
    </row>
    <row r="234" ht="12.75">
      <c r="E234" s="10"/>
    </row>
    <row r="235" ht="12.75">
      <c r="E235" s="10"/>
    </row>
    <row r="236" ht="12.75">
      <c r="E236" s="10"/>
    </row>
    <row r="237" ht="12.75">
      <c r="E237" s="10"/>
    </row>
    <row r="238" ht="12.75">
      <c r="E238" s="10"/>
    </row>
    <row r="239" ht="12.75">
      <c r="E239" s="10"/>
    </row>
    <row r="240" ht="12.75">
      <c r="E240" s="10"/>
    </row>
    <row r="241" ht="12.75">
      <c r="E241" s="10"/>
    </row>
  </sheetData>
  <mergeCells count="4">
    <mergeCell ref="A5:F5"/>
    <mergeCell ref="A6:F6"/>
    <mergeCell ref="A7:F7"/>
    <mergeCell ref="E2:F2"/>
  </mergeCells>
  <printOptions/>
  <pageMargins left="0.984251968503937" right="0.5905511811023623" top="0.984251968503937" bottom="0.984251968503937" header="0.5118110236220472" footer="0.5118110236220472"/>
  <pageSetup firstPageNumber="44" useFirstPageNumber="1" horizontalDpi="600" verticalDpi="600" orientation="portrait" paperSize="9" scale="7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view="pageBreakPreview" zoomScale="60" zoomScaleNormal="75" workbookViewId="0" topLeftCell="A1">
      <selection activeCell="E4" sqref="E4:F4"/>
    </sheetView>
  </sheetViews>
  <sheetFormatPr defaultColWidth="9.00390625" defaultRowHeight="12.75"/>
  <cols>
    <col min="1" max="1" width="4.75390625" style="0" customWidth="1"/>
    <col min="2" max="2" width="10.625" style="0" customWidth="1"/>
    <col min="3" max="3" width="37.00390625" style="0" customWidth="1"/>
    <col min="4" max="4" width="15.125" style="0" customWidth="1"/>
    <col min="5" max="5" width="31.25390625" style="0" customWidth="1"/>
    <col min="6" max="6" width="16.25390625" style="0" customWidth="1"/>
    <col min="7" max="7" width="9.125" style="0" hidden="1" customWidth="1"/>
  </cols>
  <sheetData>
    <row r="1" spans="1:6" ht="14.25">
      <c r="A1" s="5"/>
      <c r="B1" s="5"/>
      <c r="C1" s="5"/>
      <c r="D1" s="5"/>
      <c r="E1" s="5"/>
      <c r="F1" s="5"/>
    </row>
    <row r="2" spans="1:6" ht="14.25">
      <c r="A2" s="5"/>
      <c r="B2" s="5"/>
      <c r="C2" s="5"/>
      <c r="D2" s="5"/>
      <c r="E2" s="5"/>
      <c r="F2" s="5"/>
    </row>
    <row r="3" spans="1:6" ht="14.25">
      <c r="A3" s="5"/>
      <c r="B3" s="12"/>
      <c r="C3" s="5"/>
      <c r="D3" s="5"/>
      <c r="E3" s="5"/>
      <c r="F3" s="5"/>
    </row>
    <row r="4" spans="1:6" ht="14.25">
      <c r="A4" s="5"/>
      <c r="B4" s="12"/>
      <c r="C4" s="5"/>
      <c r="D4" s="5"/>
      <c r="E4" s="199" t="s">
        <v>81</v>
      </c>
      <c r="F4" s="199"/>
    </row>
    <row r="5" spans="1:6" ht="14.25">
      <c r="A5" s="5"/>
      <c r="B5" s="12"/>
      <c r="C5" s="5"/>
      <c r="D5" s="5"/>
      <c r="E5" s="5"/>
      <c r="F5" s="5"/>
    </row>
    <row r="6" spans="1:6" ht="18">
      <c r="A6" s="198" t="s">
        <v>75</v>
      </c>
      <c r="B6" s="198"/>
      <c r="C6" s="198"/>
      <c r="D6" s="198"/>
      <c r="E6" s="198"/>
      <c r="F6" s="198"/>
    </row>
    <row r="7" spans="1:6" ht="18">
      <c r="A7" s="198" t="s">
        <v>76</v>
      </c>
      <c r="B7" s="198"/>
      <c r="C7" s="198"/>
      <c r="D7" s="198"/>
      <c r="E7" s="198"/>
      <c r="F7" s="198"/>
    </row>
    <row r="8" spans="1:6" ht="17.25" customHeight="1">
      <c r="A8" s="198" t="s">
        <v>78</v>
      </c>
      <c r="B8" s="198"/>
      <c r="C8" s="198"/>
      <c r="D8" s="198"/>
      <c r="E8" s="198"/>
      <c r="F8" s="198"/>
    </row>
    <row r="9" spans="1:6" ht="16.5" customHeight="1">
      <c r="A9" s="5"/>
      <c r="B9" s="12"/>
      <c r="C9" s="5"/>
      <c r="D9" s="5"/>
      <c r="E9" s="5"/>
      <c r="F9" s="5" t="s">
        <v>0</v>
      </c>
    </row>
    <row r="10" spans="1:6" ht="15">
      <c r="A10" s="13" t="s">
        <v>40</v>
      </c>
      <c r="B10" s="14" t="s">
        <v>2</v>
      </c>
      <c r="C10" s="123"/>
      <c r="D10" s="48"/>
      <c r="E10" s="48"/>
      <c r="F10" s="48"/>
    </row>
    <row r="11" spans="1:6" ht="15">
      <c r="A11" s="16"/>
      <c r="B11" s="17" t="s">
        <v>3</v>
      </c>
      <c r="C11" s="18" t="s">
        <v>4</v>
      </c>
      <c r="D11" s="19" t="s">
        <v>5</v>
      </c>
      <c r="E11" s="20"/>
      <c r="F11" s="18" t="s">
        <v>41</v>
      </c>
    </row>
    <row r="12" spans="1:6" ht="15">
      <c r="A12" s="21"/>
      <c r="B12" s="22" t="s">
        <v>7</v>
      </c>
      <c r="C12" s="21"/>
      <c r="D12" s="23"/>
      <c r="E12" s="23"/>
      <c r="F12" s="24"/>
    </row>
    <row r="13" spans="1:6" ht="14.25">
      <c r="A13" s="25"/>
      <c r="B13" s="26">
        <v>1</v>
      </c>
      <c r="C13" s="27">
        <v>2</v>
      </c>
      <c r="D13" s="28">
        <v>3</v>
      </c>
      <c r="E13" s="29">
        <v>4</v>
      </c>
      <c r="F13" s="27">
        <v>5</v>
      </c>
    </row>
    <row r="14" spans="1:6" s="2" customFormat="1" ht="15">
      <c r="A14" s="30"/>
      <c r="B14" s="31"/>
      <c r="C14" s="32" t="s">
        <v>8</v>
      </c>
      <c r="D14" s="33">
        <f>D15+D22+D35+D47+D55+D62</f>
        <v>4338657</v>
      </c>
      <c r="E14" s="33"/>
      <c r="F14" s="34">
        <f>F15+F22+F35+F47+F55+F62</f>
        <v>4338657</v>
      </c>
    </row>
    <row r="15" spans="1:6" s="3" customFormat="1" ht="15">
      <c r="A15" s="35">
        <v>1</v>
      </c>
      <c r="B15" s="36">
        <v>700</v>
      </c>
      <c r="C15" s="37" t="s">
        <v>42</v>
      </c>
      <c r="D15" s="38">
        <f>D17</f>
        <v>20499</v>
      </c>
      <c r="E15" s="39"/>
      <c r="F15" s="40">
        <f>F17</f>
        <v>20499</v>
      </c>
    </row>
    <row r="16" spans="1:6" ht="15">
      <c r="A16" s="18"/>
      <c r="B16" s="41" t="s">
        <v>43</v>
      </c>
      <c r="C16" s="16" t="s">
        <v>44</v>
      </c>
      <c r="D16" s="42"/>
      <c r="E16" s="43"/>
      <c r="F16" s="44"/>
    </row>
    <row r="17" spans="1:6" ht="15">
      <c r="A17" s="18"/>
      <c r="B17" s="41"/>
      <c r="C17" s="16" t="s">
        <v>45</v>
      </c>
      <c r="D17" s="42">
        <f>D18</f>
        <v>20499</v>
      </c>
      <c r="E17" s="45"/>
      <c r="F17" s="46">
        <f>F18</f>
        <v>20499</v>
      </c>
    </row>
    <row r="18" spans="1:6" ht="15">
      <c r="A18" s="18"/>
      <c r="B18" s="47" t="s">
        <v>46</v>
      </c>
      <c r="C18" s="48" t="s">
        <v>47</v>
      </c>
      <c r="D18" s="49">
        <v>20499</v>
      </c>
      <c r="E18" s="50" t="s">
        <v>33</v>
      </c>
      <c r="F18" s="49">
        <v>20499</v>
      </c>
    </row>
    <row r="19" spans="1:6" ht="15">
      <c r="A19" s="18"/>
      <c r="B19" s="51"/>
      <c r="C19" s="52" t="s">
        <v>48</v>
      </c>
      <c r="D19" s="53"/>
      <c r="E19" s="54"/>
      <c r="F19" s="53"/>
    </row>
    <row r="20" spans="1:6" ht="15">
      <c r="A20" s="18"/>
      <c r="B20" s="51"/>
      <c r="C20" s="52" t="s">
        <v>49</v>
      </c>
      <c r="D20" s="53"/>
      <c r="E20" s="54"/>
      <c r="F20" s="53"/>
    </row>
    <row r="21" spans="1:6" ht="15">
      <c r="A21" s="24"/>
      <c r="B21" s="26"/>
      <c r="C21" s="21" t="s">
        <v>50</v>
      </c>
      <c r="D21" s="55"/>
      <c r="E21" s="50"/>
      <c r="F21" s="56"/>
    </row>
    <row r="22" spans="1:6" s="3" customFormat="1" ht="15">
      <c r="A22" s="57">
        <v>2</v>
      </c>
      <c r="B22" s="36">
        <v>710</v>
      </c>
      <c r="C22" s="37" t="s">
        <v>51</v>
      </c>
      <c r="D22" s="38">
        <f>D24+D29</f>
        <v>250420</v>
      </c>
      <c r="E22" s="58"/>
      <c r="F22" s="40">
        <f>F24+F29</f>
        <v>250420</v>
      </c>
    </row>
    <row r="23" spans="1:6" ht="15">
      <c r="A23" s="18"/>
      <c r="B23" s="41" t="s">
        <v>52</v>
      </c>
      <c r="C23" s="16" t="s">
        <v>53</v>
      </c>
      <c r="D23" s="42"/>
      <c r="E23" s="59"/>
      <c r="F23" s="44"/>
    </row>
    <row r="24" spans="1:6" ht="15">
      <c r="A24" s="18"/>
      <c r="B24" s="60"/>
      <c r="C24" s="61" t="s">
        <v>54</v>
      </c>
      <c r="D24" s="62">
        <f>D25</f>
        <v>27000</v>
      </c>
      <c r="E24" s="45"/>
      <c r="F24" s="46">
        <f>F25</f>
        <v>27000</v>
      </c>
    </row>
    <row r="25" spans="1:6" ht="15">
      <c r="A25" s="18"/>
      <c r="B25" s="51" t="s">
        <v>46</v>
      </c>
      <c r="C25" s="52" t="s">
        <v>47</v>
      </c>
      <c r="D25" s="56">
        <v>27000</v>
      </c>
      <c r="E25" s="63" t="s">
        <v>33</v>
      </c>
      <c r="F25" s="56">
        <v>27000</v>
      </c>
    </row>
    <row r="26" spans="1:6" ht="15">
      <c r="A26" s="18"/>
      <c r="B26" s="51"/>
      <c r="C26" s="52" t="s">
        <v>48</v>
      </c>
      <c r="D26" s="53"/>
      <c r="E26" s="54"/>
      <c r="F26" s="53"/>
    </row>
    <row r="27" spans="1:6" ht="14.25">
      <c r="A27" s="52"/>
      <c r="B27" s="51"/>
      <c r="C27" s="52" t="s">
        <v>49</v>
      </c>
      <c r="D27" s="53"/>
      <c r="E27" s="54"/>
      <c r="F27" s="53"/>
    </row>
    <row r="28" spans="1:6" ht="14.25">
      <c r="A28" s="52"/>
      <c r="B28" s="64"/>
      <c r="C28" s="21" t="s">
        <v>50</v>
      </c>
      <c r="D28" s="56"/>
      <c r="E28" s="50"/>
      <c r="F28" s="56"/>
    </row>
    <row r="29" spans="1:6" ht="15">
      <c r="A29" s="52"/>
      <c r="B29" s="60" t="s">
        <v>55</v>
      </c>
      <c r="C29" s="65" t="s">
        <v>56</v>
      </c>
      <c r="D29" s="66">
        <f>D30+D34</f>
        <v>223420</v>
      </c>
      <c r="E29" s="67"/>
      <c r="F29" s="68">
        <f>F30+F34</f>
        <v>223420</v>
      </c>
    </row>
    <row r="30" spans="1:6" ht="14.25">
      <c r="A30" s="52"/>
      <c r="B30" s="51" t="s">
        <v>46</v>
      </c>
      <c r="C30" s="69" t="s">
        <v>47</v>
      </c>
      <c r="D30" s="56">
        <v>219920</v>
      </c>
      <c r="E30" s="70" t="s">
        <v>14</v>
      </c>
      <c r="F30" s="56">
        <v>219920</v>
      </c>
    </row>
    <row r="31" spans="1:6" ht="14.25">
      <c r="A31" s="52"/>
      <c r="B31" s="51"/>
      <c r="C31" s="69" t="s">
        <v>48</v>
      </c>
      <c r="D31" s="56"/>
      <c r="E31" s="71" t="s">
        <v>29</v>
      </c>
      <c r="F31" s="56">
        <v>170770</v>
      </c>
    </row>
    <row r="32" spans="1:6" ht="14.25">
      <c r="A32" s="52"/>
      <c r="B32" s="51"/>
      <c r="C32" s="69" t="s">
        <v>49</v>
      </c>
      <c r="D32" s="56"/>
      <c r="E32" s="71" t="s">
        <v>57</v>
      </c>
      <c r="F32" s="56">
        <v>35020</v>
      </c>
    </row>
    <row r="33" spans="1:6" ht="14.25">
      <c r="A33" s="52"/>
      <c r="B33" s="51"/>
      <c r="C33" s="69" t="s">
        <v>50</v>
      </c>
      <c r="D33" s="56"/>
      <c r="E33" s="72"/>
      <c r="F33" s="56"/>
    </row>
    <row r="34" spans="1:6" ht="73.5" customHeight="1">
      <c r="A34" s="21"/>
      <c r="B34" s="73" t="s">
        <v>58</v>
      </c>
      <c r="C34" s="74" t="s">
        <v>59</v>
      </c>
      <c r="D34" s="55">
        <v>3500</v>
      </c>
      <c r="E34" s="72" t="s">
        <v>60</v>
      </c>
      <c r="F34" s="55">
        <v>3500</v>
      </c>
    </row>
    <row r="35" spans="1:6" s="3" customFormat="1" ht="15">
      <c r="A35" s="75">
        <v>3</v>
      </c>
      <c r="B35" s="76">
        <v>750</v>
      </c>
      <c r="C35" s="77" t="s">
        <v>9</v>
      </c>
      <c r="D35" s="78">
        <f>D36+D41</f>
        <v>105038</v>
      </c>
      <c r="E35" s="58"/>
      <c r="F35" s="79">
        <f>F36+F41</f>
        <v>105038</v>
      </c>
    </row>
    <row r="36" spans="1:6" ht="15">
      <c r="A36" s="80"/>
      <c r="B36" s="81" t="s">
        <v>10</v>
      </c>
      <c r="C36" s="82" t="s">
        <v>11</v>
      </c>
      <c r="D36" s="83">
        <f>D37</f>
        <v>94038</v>
      </c>
      <c r="E36" s="45"/>
      <c r="F36" s="68">
        <f>F37</f>
        <v>94038</v>
      </c>
    </row>
    <row r="37" spans="1:6" ht="14.25">
      <c r="A37" s="52"/>
      <c r="B37" s="51" t="s">
        <v>46</v>
      </c>
      <c r="C37" s="52" t="s">
        <v>47</v>
      </c>
      <c r="D37" s="56">
        <v>94038</v>
      </c>
      <c r="E37" s="84" t="s">
        <v>14</v>
      </c>
      <c r="F37" s="56">
        <v>94038</v>
      </c>
    </row>
    <row r="38" spans="1:6" ht="14.25">
      <c r="A38" s="52"/>
      <c r="B38" s="51"/>
      <c r="C38" s="52" t="s">
        <v>48</v>
      </c>
      <c r="D38" s="53"/>
      <c r="E38" s="54" t="s">
        <v>29</v>
      </c>
      <c r="F38" s="56">
        <v>77146</v>
      </c>
    </row>
    <row r="39" spans="1:6" ht="14.25">
      <c r="A39" s="52"/>
      <c r="B39" s="51"/>
      <c r="C39" s="52" t="s">
        <v>49</v>
      </c>
      <c r="D39" s="53"/>
      <c r="E39" s="54" t="s">
        <v>57</v>
      </c>
      <c r="F39" s="56">
        <v>16746</v>
      </c>
    </row>
    <row r="40" spans="1:6" ht="14.25">
      <c r="A40" s="52"/>
      <c r="B40" s="64"/>
      <c r="C40" s="21" t="s">
        <v>50</v>
      </c>
      <c r="D40" s="55"/>
      <c r="E40" s="50"/>
      <c r="F40" s="56"/>
    </row>
    <row r="41" spans="1:6" ht="15">
      <c r="A41" s="52"/>
      <c r="B41" s="85" t="s">
        <v>61</v>
      </c>
      <c r="C41" s="86" t="s">
        <v>62</v>
      </c>
      <c r="D41" s="83">
        <f>D42</f>
        <v>11000</v>
      </c>
      <c r="E41" s="87"/>
      <c r="F41" s="68">
        <f>F42</f>
        <v>11000</v>
      </c>
    </row>
    <row r="42" spans="1:6" ht="14.25">
      <c r="A42" s="52"/>
      <c r="B42" s="47" t="s">
        <v>46</v>
      </c>
      <c r="C42" s="48" t="s">
        <v>47</v>
      </c>
      <c r="D42" s="56">
        <v>11000</v>
      </c>
      <c r="E42" s="50" t="s">
        <v>14</v>
      </c>
      <c r="F42" s="56">
        <v>11000</v>
      </c>
    </row>
    <row r="43" spans="1:6" ht="15">
      <c r="A43" s="52"/>
      <c r="B43" s="51"/>
      <c r="C43" s="52" t="s">
        <v>48</v>
      </c>
      <c r="D43" s="88"/>
      <c r="E43" s="84" t="s">
        <v>29</v>
      </c>
      <c r="F43" s="89">
        <v>5000</v>
      </c>
    </row>
    <row r="44" spans="1:6" ht="15">
      <c r="A44" s="52"/>
      <c r="B44" s="51"/>
      <c r="C44" s="52" t="s">
        <v>49</v>
      </c>
      <c r="D44" s="88"/>
      <c r="E44" s="54" t="s">
        <v>24</v>
      </c>
      <c r="F44" s="56">
        <v>1080</v>
      </c>
    </row>
    <row r="45" spans="1:6" ht="15">
      <c r="A45" s="21"/>
      <c r="B45" s="26"/>
      <c r="C45" s="21" t="s">
        <v>50</v>
      </c>
      <c r="D45" s="46"/>
      <c r="E45" s="90"/>
      <c r="F45" s="46"/>
    </row>
    <row r="46" spans="1:6" s="3" customFormat="1" ht="15">
      <c r="A46" s="75">
        <v>4</v>
      </c>
      <c r="B46" s="91">
        <v>754</v>
      </c>
      <c r="C46" s="92" t="s">
        <v>25</v>
      </c>
      <c r="D46" s="93"/>
      <c r="E46" s="94"/>
      <c r="F46" s="95"/>
    </row>
    <row r="47" spans="1:6" s="3" customFormat="1" ht="15">
      <c r="A47" s="96"/>
      <c r="B47" s="97"/>
      <c r="C47" s="77" t="s">
        <v>26</v>
      </c>
      <c r="D47" s="98">
        <f>D49</f>
        <v>3159200</v>
      </c>
      <c r="E47" s="99"/>
      <c r="F47" s="100">
        <f>F49</f>
        <v>3159200</v>
      </c>
    </row>
    <row r="48" spans="1:6" ht="15">
      <c r="A48" s="48"/>
      <c r="B48" s="14" t="s">
        <v>63</v>
      </c>
      <c r="C48" s="13" t="s">
        <v>64</v>
      </c>
      <c r="D48" s="101"/>
      <c r="E48" s="43"/>
      <c r="F48" s="44"/>
    </row>
    <row r="49" spans="1:6" ht="15">
      <c r="A49" s="52"/>
      <c r="B49" s="41"/>
      <c r="C49" s="16" t="s">
        <v>65</v>
      </c>
      <c r="D49" s="62">
        <f>D50+D54</f>
        <v>3159200</v>
      </c>
      <c r="E49" s="45"/>
      <c r="F49" s="46">
        <f>F50+F54</f>
        <v>3159200</v>
      </c>
    </row>
    <row r="50" spans="1:6" ht="14.25">
      <c r="A50" s="52"/>
      <c r="B50" s="47" t="s">
        <v>46</v>
      </c>
      <c r="C50" s="48" t="s">
        <v>47</v>
      </c>
      <c r="D50" s="102">
        <v>3143200</v>
      </c>
      <c r="E50" s="70" t="s">
        <v>14</v>
      </c>
      <c r="F50" s="102">
        <v>3143200</v>
      </c>
    </row>
    <row r="51" spans="1:6" ht="14.25">
      <c r="A51" s="52"/>
      <c r="B51" s="51"/>
      <c r="C51" s="52" t="s">
        <v>48</v>
      </c>
      <c r="D51" s="103"/>
      <c r="E51" s="71" t="s">
        <v>29</v>
      </c>
      <c r="F51" s="56">
        <v>2442100</v>
      </c>
    </row>
    <row r="52" spans="1:6" ht="14.25">
      <c r="A52" s="52"/>
      <c r="B52" s="51"/>
      <c r="C52" s="52" t="s">
        <v>49</v>
      </c>
      <c r="D52" s="103"/>
      <c r="E52" s="71" t="s">
        <v>57</v>
      </c>
      <c r="F52" s="56">
        <v>8500</v>
      </c>
    </row>
    <row r="53" spans="1:6" ht="14.25">
      <c r="A53" s="21"/>
      <c r="B53" s="26"/>
      <c r="C53" s="21" t="s">
        <v>50</v>
      </c>
      <c r="D53" s="104"/>
      <c r="E53" s="105"/>
      <c r="F53" s="55"/>
    </row>
    <row r="54" spans="1:6" ht="71.25">
      <c r="A54" s="124"/>
      <c r="B54" s="125" t="s">
        <v>58</v>
      </c>
      <c r="C54" s="126" t="s">
        <v>59</v>
      </c>
      <c r="D54" s="127">
        <v>16000</v>
      </c>
      <c r="E54" s="128" t="s">
        <v>60</v>
      </c>
      <c r="F54" s="127">
        <v>16000</v>
      </c>
    </row>
    <row r="55" spans="1:6" s="3" customFormat="1" ht="15">
      <c r="A55" s="35">
        <v>5</v>
      </c>
      <c r="B55" s="106">
        <v>851</v>
      </c>
      <c r="C55" s="37" t="s">
        <v>66</v>
      </c>
      <c r="D55" s="38">
        <f>D56</f>
        <v>723700</v>
      </c>
      <c r="E55" s="58"/>
      <c r="F55" s="79">
        <f>F56</f>
        <v>723700</v>
      </c>
    </row>
    <row r="56" spans="1:6" ht="57.75" customHeight="1">
      <c r="A56" s="18"/>
      <c r="B56" s="41" t="s">
        <v>67</v>
      </c>
      <c r="C56" s="107" t="s">
        <v>77</v>
      </c>
      <c r="D56" s="56">
        <v>723700</v>
      </c>
      <c r="E56" s="45"/>
      <c r="F56" s="56">
        <v>723700</v>
      </c>
    </row>
    <row r="57" spans="1:6" ht="14.25">
      <c r="A57" s="52"/>
      <c r="B57" s="47" t="s">
        <v>46</v>
      </c>
      <c r="C57" s="48" t="s">
        <v>47</v>
      </c>
      <c r="D57" s="49">
        <v>723700</v>
      </c>
      <c r="E57" s="50" t="s">
        <v>33</v>
      </c>
      <c r="F57" s="49">
        <v>723700</v>
      </c>
    </row>
    <row r="58" spans="1:6" ht="14.25">
      <c r="A58" s="52"/>
      <c r="B58" s="51"/>
      <c r="C58" s="52" t="s">
        <v>48</v>
      </c>
      <c r="D58" s="53"/>
      <c r="E58" s="54"/>
      <c r="F58" s="53"/>
    </row>
    <row r="59" spans="1:6" ht="14.25">
      <c r="A59" s="52"/>
      <c r="B59" s="51"/>
      <c r="C59" s="52" t="s">
        <v>49</v>
      </c>
      <c r="D59" s="108"/>
      <c r="E59" s="54"/>
      <c r="F59" s="53"/>
    </row>
    <row r="60" spans="1:6" ht="14.25">
      <c r="A60" s="52"/>
      <c r="B60" s="64"/>
      <c r="C60" s="21" t="s">
        <v>50</v>
      </c>
      <c r="D60" s="55"/>
      <c r="E60" s="50"/>
      <c r="F60" s="56"/>
    </row>
    <row r="61" spans="1:6" s="3" customFormat="1" ht="15">
      <c r="A61" s="75">
        <v>6</v>
      </c>
      <c r="B61" s="91" t="s">
        <v>68</v>
      </c>
      <c r="C61" s="109" t="s">
        <v>69</v>
      </c>
      <c r="D61" s="110"/>
      <c r="E61" s="111"/>
      <c r="F61" s="40"/>
    </row>
    <row r="62" spans="1:6" s="3" customFormat="1" ht="15">
      <c r="A62" s="77"/>
      <c r="B62" s="106"/>
      <c r="C62" s="112" t="s">
        <v>70</v>
      </c>
      <c r="D62" s="113">
        <f>D64</f>
        <v>79800</v>
      </c>
      <c r="E62" s="114"/>
      <c r="F62" s="115">
        <f>F64</f>
        <v>79800</v>
      </c>
    </row>
    <row r="63" spans="1:6" ht="14.25">
      <c r="A63" s="52"/>
      <c r="B63" s="116" t="s">
        <v>71</v>
      </c>
      <c r="C63" s="117" t="s">
        <v>72</v>
      </c>
      <c r="D63" s="118"/>
      <c r="E63" s="50"/>
      <c r="F63" s="56"/>
    </row>
    <row r="64" spans="1:6" ht="14.25">
      <c r="A64" s="52"/>
      <c r="B64" s="21"/>
      <c r="C64" s="119" t="s">
        <v>73</v>
      </c>
      <c r="D64" s="120">
        <f>D65</f>
        <v>79800</v>
      </c>
      <c r="E64" s="121"/>
      <c r="F64" s="55">
        <f>F65</f>
        <v>79800</v>
      </c>
    </row>
    <row r="65" spans="1:6" ht="14.25">
      <c r="A65" s="69"/>
      <c r="B65" s="122" t="s">
        <v>46</v>
      </c>
      <c r="C65" s="52" t="s">
        <v>47</v>
      </c>
      <c r="D65" s="118">
        <v>79800</v>
      </c>
      <c r="E65" s="84" t="s">
        <v>74</v>
      </c>
      <c r="F65" s="118">
        <v>79800</v>
      </c>
    </row>
    <row r="66" spans="1:6" ht="14.25">
      <c r="A66" s="69"/>
      <c r="B66" s="122"/>
      <c r="C66" s="52" t="s">
        <v>48</v>
      </c>
      <c r="D66" s="118"/>
      <c r="E66" s="54" t="s">
        <v>29</v>
      </c>
      <c r="F66" s="56">
        <v>64517</v>
      </c>
    </row>
    <row r="67" spans="1:6" ht="14.25">
      <c r="A67" s="69"/>
      <c r="B67" s="122"/>
      <c r="C67" s="52" t="s">
        <v>49</v>
      </c>
      <c r="D67" s="118"/>
      <c r="E67" s="54" t="s">
        <v>57</v>
      </c>
      <c r="F67" s="56">
        <v>7820</v>
      </c>
    </row>
    <row r="68" spans="1:6" ht="15" customHeight="1">
      <c r="A68" s="21"/>
      <c r="B68" s="64"/>
      <c r="C68" s="21" t="s">
        <v>50</v>
      </c>
      <c r="D68" s="120"/>
      <c r="E68" s="129"/>
      <c r="F68" s="130"/>
    </row>
    <row r="69" spans="1:7" ht="14.25">
      <c r="A69" s="6"/>
      <c r="B69" s="7"/>
      <c r="C69" s="6"/>
      <c r="D69" s="6"/>
      <c r="E69" s="6"/>
      <c r="F69" s="6"/>
      <c r="G69" s="8"/>
    </row>
    <row r="70" spans="1:6" ht="14.25">
      <c r="A70" s="5"/>
      <c r="B70" s="5"/>
      <c r="C70" s="5"/>
      <c r="D70" s="5"/>
      <c r="E70" s="5"/>
      <c r="F70" s="5"/>
    </row>
    <row r="71" spans="1:6" ht="14.25">
      <c r="A71" s="5"/>
      <c r="B71" s="5"/>
      <c r="C71" s="5"/>
      <c r="D71" s="5"/>
      <c r="E71" s="5"/>
      <c r="F71" s="5"/>
    </row>
  </sheetData>
  <mergeCells count="4">
    <mergeCell ref="A6:F6"/>
    <mergeCell ref="A7:F7"/>
    <mergeCell ref="A8:F8"/>
    <mergeCell ref="E4:F4"/>
  </mergeCells>
  <printOptions/>
  <pageMargins left="0.984251968503937" right="0.5905511811023623" top="0.984251968503937" bottom="0.984251968503937" header="0.5118110236220472" footer="0.5118110236220472"/>
  <pageSetup firstPageNumber="45" useFirstPageNumber="1" horizontalDpi="600" verticalDpi="600" orientation="portrait" paperSize="9" scale="75" r:id="rId1"/>
  <headerFooter alignWithMargins="0">
    <oddFooter>&amp;C&amp;P</oddFooter>
  </headerFooter>
  <rowBreaks count="1" manualBreakCount="1">
    <brk id="5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Aneta Kossut</cp:lastModifiedBy>
  <cp:lastPrinted>2007-01-30T16:04:18Z</cp:lastPrinted>
  <dcterms:created xsi:type="dcterms:W3CDTF">1997-02-26T13:46:56Z</dcterms:created>
  <dcterms:modified xsi:type="dcterms:W3CDTF">2007-02-16T18:50:27Z</dcterms:modified>
  <cp:category/>
  <cp:version/>
  <cp:contentType/>
  <cp:contentStatus/>
</cp:coreProperties>
</file>