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480" windowHeight="8910" activeTab="0"/>
  </bookViews>
  <sheets>
    <sheet name="zwiększenia" sheetId="1" r:id="rId1"/>
    <sheet name="zmniejszenia" sheetId="2" r:id="rId2"/>
    <sheet name="Arkusz1" sheetId="3" r:id="rId3"/>
  </sheets>
  <definedNames>
    <definedName name="_xlnm.Print_Area" localSheetId="1">'zmniejszenia'!$A$1:$O$12</definedName>
    <definedName name="_xlnm.Print_Area" localSheetId="0">'zwiększenia'!$A$1:$O$19</definedName>
    <definedName name="_xlnm.Print_Titles" localSheetId="1">'zmniejszenia'!$4:$8</definedName>
    <definedName name="_xlnm.Print_Titles" localSheetId="0">'zwiększenia'!$4:$8</definedName>
  </definedNames>
  <calcPr fullCalcOnLoad="1"/>
</workbook>
</file>

<file path=xl/sharedStrings.xml><?xml version="1.0" encoding="utf-8"?>
<sst xmlns="http://schemas.openxmlformats.org/spreadsheetml/2006/main" count="68" uniqueCount="39">
  <si>
    <t>Dział</t>
  </si>
  <si>
    <t>Nazwa</t>
  </si>
  <si>
    <t xml:space="preserve">w tym </t>
  </si>
  <si>
    <t>w tym</t>
  </si>
  <si>
    <t>Ogółem</t>
  </si>
  <si>
    <t>dochody bieżące</t>
  </si>
  <si>
    <t>własne</t>
  </si>
  <si>
    <t>dochody majątkowe</t>
  </si>
  <si>
    <t>dochody ze sprzedaży majątku</t>
  </si>
  <si>
    <t>przekształcenie prawa użytkowanian wieczystego w prawo własności</t>
  </si>
  <si>
    <t>Paragraf</t>
  </si>
  <si>
    <t>Plan na 2010 rok (5+11)</t>
  </si>
  <si>
    <t>z zakresu administracji rządowej i innych zleconych jst. ustawami</t>
  </si>
  <si>
    <t>środki wymienione w art. 5 ust.1 pkt 2 i 3 u.f.p</t>
  </si>
  <si>
    <t>Plan dochodów budżetu powiatu na 2010 rok</t>
  </si>
  <si>
    <t>Tabela nr 1a</t>
  </si>
  <si>
    <t>realizowane w drodze umów lub porozumień z organanmi administracji rządowej</t>
  </si>
  <si>
    <t>w drodze umów lub porozumień między jst</t>
  </si>
  <si>
    <t>Załącznik 2 - zwiększenia</t>
  </si>
  <si>
    <t>Oświata i wychowanie</t>
  </si>
  <si>
    <t>Dotacje celowe w ramach programów finansowanych z udziałem srodków europejskich oraz środków, o których mowa w art.. 5 ust. 1 pkt 3 oraz ust. 3 pkt 5 i 6 ustawy, lub płatności w ramach budżetu środków europejskich</t>
  </si>
  <si>
    <t>Pomoc społeczna</t>
  </si>
  <si>
    <t>Gospodarka mieszkaniowa</t>
  </si>
  <si>
    <t>2360</t>
  </si>
  <si>
    <t>Załącznik 2a - zmniejszenia</t>
  </si>
  <si>
    <t>Pozostałe zadania w zakresie polityki społecznej</t>
  </si>
  <si>
    <t>0920</t>
  </si>
  <si>
    <t>Pozostałe odsetki</t>
  </si>
  <si>
    <t>2007</t>
  </si>
  <si>
    <t>2009</t>
  </si>
  <si>
    <t>Administracja publiczna</t>
  </si>
  <si>
    <t>0420</t>
  </si>
  <si>
    <t>Wpływy z opłaty komunikacyjnej</t>
  </si>
  <si>
    <t>Różne rozliczenia</t>
  </si>
  <si>
    <t>2920</t>
  </si>
  <si>
    <t>Subwencje ogólne z budżetu państwa</t>
  </si>
  <si>
    <t>2320</t>
  </si>
  <si>
    <t>Dotacje celowe otrzymane z powiatu na zadania bieżące realizowane na podstawie porozumień między jednostkami samorządu tryorialnego</t>
  </si>
  <si>
    <t>Dochody jednostek samorządu terytorialnego związane z realizacją zadań z zakresu admninistracji rządowej oraz innych zadań zleconych ustawami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</si>
</sst>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#,##0.0_ ;\-#,##0.0\ "/>
    <numFmt numFmtId="167" formatCode="#,##0.000_ ;\-#,##0.000\ "/>
    <numFmt numFmtId="168" formatCode="#,##0.000"/>
    <numFmt numFmtId="169" formatCode="#,##0.0"/>
    <numFmt numFmtId="170" formatCode="#,##0.0000_ ;\-#,##0.0000\ "/>
    <numFmt numFmtId="171" formatCode="0.0"/>
  </numFmts>
  <fonts count="25"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7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165" fontId="2" fillId="7" borderId="11" xfId="0" applyNumberFormat="1" applyFont="1" applyFill="1" applyBorder="1" applyAlignment="1">
      <alignment horizontal="right"/>
    </xf>
    <xf numFmtId="0" fontId="22" fillId="7" borderId="12" xfId="0" applyFont="1" applyFill="1" applyBorder="1" applyAlignment="1" applyProtection="1">
      <alignment horizontal="center" vertical="center" wrapText="1"/>
      <protection/>
    </xf>
    <xf numFmtId="0" fontId="22" fillId="7" borderId="11" xfId="0" applyFont="1" applyFill="1" applyBorder="1" applyAlignment="1" applyProtection="1">
      <alignment horizontal="center"/>
      <protection/>
    </xf>
    <xf numFmtId="0" fontId="22" fillId="7" borderId="13" xfId="0" applyFont="1" applyFill="1" applyBorder="1" applyAlignment="1" applyProtection="1">
      <alignment horizontal="center"/>
      <protection/>
    </xf>
    <xf numFmtId="165" fontId="2" fillId="7" borderId="11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horizontal="right"/>
    </xf>
    <xf numFmtId="165" fontId="2" fillId="24" borderId="11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3" fillId="0" borderId="14" xfId="0" applyFont="1" applyFill="1" applyBorder="1" applyAlignment="1">
      <alignment vertical="center"/>
    </xf>
    <xf numFmtId="0" fontId="22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165" fontId="2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/>
    </xf>
    <xf numFmtId="4" fontId="22" fillId="0" borderId="12" xfId="0" applyNumberFormat="1" applyFont="1" applyFill="1" applyBorder="1" applyAlignment="1">
      <alignment horizontal="left" wrapText="1"/>
    </xf>
    <xf numFmtId="165" fontId="3" fillId="0" borderId="11" xfId="42" applyNumberFormat="1" applyFont="1" applyFill="1" applyBorder="1" applyAlignment="1">
      <alignment horizontal="right"/>
    </xf>
    <xf numFmtId="165" fontId="2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left" vertical="center"/>
    </xf>
    <xf numFmtId="4" fontId="22" fillId="0" borderId="11" xfId="0" applyNumberFormat="1" applyFont="1" applyFill="1" applyBorder="1" applyAlignment="1">
      <alignment horizontal="right"/>
    </xf>
    <xf numFmtId="4" fontId="23" fillId="0" borderId="11" xfId="0" applyNumberFormat="1" applyFont="1" applyFill="1" applyBorder="1" applyAlignment="1">
      <alignment horizontal="right"/>
    </xf>
    <xf numFmtId="4" fontId="23" fillId="0" borderId="1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right"/>
    </xf>
    <xf numFmtId="165" fontId="23" fillId="0" borderId="11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left" vertical="center" wrapText="1"/>
    </xf>
    <xf numFmtId="3" fontId="23" fillId="0" borderId="11" xfId="0" applyNumberFormat="1" applyFont="1" applyFill="1" applyBorder="1" applyAlignment="1">
      <alignment horizontal="left" vertical="center"/>
    </xf>
    <xf numFmtId="4" fontId="22" fillId="0" borderId="12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4" fontId="22" fillId="0" borderId="12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7" borderId="11" xfId="0" applyFont="1" applyFill="1" applyBorder="1" applyAlignment="1" applyProtection="1">
      <alignment horizontal="center" vertical="center"/>
      <protection/>
    </xf>
    <xf numFmtId="0" fontId="22" fillId="7" borderId="14" xfId="0" applyFont="1" applyFill="1" applyBorder="1" applyAlignment="1" applyProtection="1">
      <alignment horizontal="center" vertical="center"/>
      <protection/>
    </xf>
    <xf numFmtId="0" fontId="22" fillId="7" borderId="17" xfId="0" applyFont="1" applyFill="1" applyBorder="1" applyAlignment="1" applyProtection="1">
      <alignment horizontal="center" vertical="center"/>
      <protection/>
    </xf>
    <xf numFmtId="0" fontId="22" fillId="7" borderId="10" xfId="0" applyFont="1" applyFill="1" applyBorder="1" applyAlignment="1" applyProtection="1">
      <alignment horizontal="center" vertical="center"/>
      <protection/>
    </xf>
    <xf numFmtId="0" fontId="22" fillId="7" borderId="14" xfId="0" applyFont="1" applyFill="1" applyBorder="1" applyAlignment="1" applyProtection="1">
      <alignment horizontal="center" vertical="center" wrapText="1"/>
      <protection/>
    </xf>
    <xf numFmtId="0" fontId="22" fillId="7" borderId="17" xfId="0" applyFont="1" applyFill="1" applyBorder="1" applyAlignment="1" applyProtection="1">
      <alignment horizontal="center" vertical="center" wrapText="1"/>
      <protection/>
    </xf>
    <xf numFmtId="0" fontId="22" fillId="7" borderId="10" xfId="0" applyFont="1" applyFill="1" applyBorder="1" applyAlignment="1" applyProtection="1">
      <alignment horizontal="center" vertical="center" wrapText="1"/>
      <protection/>
    </xf>
    <xf numFmtId="0" fontId="22" fillId="7" borderId="12" xfId="0" applyFont="1" applyFill="1" applyBorder="1" applyAlignment="1" applyProtection="1">
      <alignment horizontal="center" vertical="center"/>
      <protection/>
    </xf>
    <xf numFmtId="0" fontId="22" fillId="7" borderId="18" xfId="0" applyFont="1" applyFill="1" applyBorder="1" applyAlignment="1" applyProtection="1">
      <alignment horizontal="center" vertical="center"/>
      <protection/>
    </xf>
    <xf numFmtId="0" fontId="22" fillId="7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="115" zoomScaleSheetLayoutView="115" zoomScalePageLayoutView="0" workbookViewId="0" topLeftCell="A1">
      <selection activeCell="E13" sqref="E13"/>
    </sheetView>
  </sheetViews>
  <sheetFormatPr defaultColWidth="8.796875" defaultRowHeight="14.25"/>
  <cols>
    <col min="1" max="1" width="3.8984375" style="0" customWidth="1"/>
    <col min="2" max="2" width="5.59765625" style="0" customWidth="1"/>
    <col min="3" max="3" width="29.5" style="0" customWidth="1"/>
    <col min="4" max="4" width="9.5" style="0" bestFit="1" customWidth="1"/>
    <col min="5" max="5" width="9.69921875" style="0" customWidth="1"/>
    <col min="6" max="6" width="9.5" style="0" bestFit="1" customWidth="1"/>
    <col min="8" max="8" width="7" style="0" customWidth="1"/>
    <col min="9" max="9" width="7.5" style="0" customWidth="1"/>
    <col min="10" max="10" width="8" style="0" customWidth="1"/>
    <col min="11" max="11" width="9.09765625" style="0" customWidth="1"/>
    <col min="13" max="13" width="6.59765625" style="0" customWidth="1"/>
    <col min="14" max="14" width="6.69921875" style="0" customWidth="1"/>
  </cols>
  <sheetData>
    <row r="1" spans="1:15" ht="14.25">
      <c r="A1" s="53" t="s">
        <v>18</v>
      </c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15</v>
      </c>
      <c r="O1" s="2"/>
    </row>
    <row r="2" spans="4:11" ht="16.5">
      <c r="D2" s="54" t="s">
        <v>14</v>
      </c>
      <c r="E2" s="54"/>
      <c r="F2" s="54"/>
      <c r="G2" s="54"/>
      <c r="H2" s="54"/>
      <c r="I2" s="54"/>
      <c r="J2" s="54"/>
      <c r="K2" s="54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55" t="s">
        <v>0</v>
      </c>
      <c r="B4" s="56" t="s">
        <v>10</v>
      </c>
      <c r="C4" s="55" t="s">
        <v>1</v>
      </c>
      <c r="D4" s="59" t="s">
        <v>11</v>
      </c>
      <c r="E4" s="55" t="s">
        <v>3</v>
      </c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4.25">
      <c r="A5" s="55"/>
      <c r="B5" s="57"/>
      <c r="C5" s="55"/>
      <c r="D5" s="60"/>
      <c r="E5" s="62" t="s">
        <v>5</v>
      </c>
      <c r="F5" s="58"/>
      <c r="G5" s="58"/>
      <c r="H5" s="58"/>
      <c r="I5" s="58"/>
      <c r="J5" s="58"/>
      <c r="K5" s="55" t="s">
        <v>7</v>
      </c>
      <c r="L5" s="55"/>
      <c r="M5" s="55"/>
      <c r="N5" s="55"/>
      <c r="O5" s="55"/>
    </row>
    <row r="6" spans="1:15" ht="14.25">
      <c r="A6" s="55"/>
      <c r="B6" s="57"/>
      <c r="C6" s="55"/>
      <c r="D6" s="60"/>
      <c r="E6" s="55" t="s">
        <v>4</v>
      </c>
      <c r="F6" s="55" t="s">
        <v>3</v>
      </c>
      <c r="G6" s="55"/>
      <c r="H6" s="55"/>
      <c r="I6" s="55"/>
      <c r="J6" s="55"/>
      <c r="K6" s="63" t="s">
        <v>4</v>
      </c>
      <c r="L6" s="55" t="s">
        <v>2</v>
      </c>
      <c r="M6" s="55"/>
      <c r="N6" s="55"/>
      <c r="O6" s="55"/>
    </row>
    <row r="7" spans="1:15" ht="101.25">
      <c r="A7" s="55"/>
      <c r="B7" s="58"/>
      <c r="C7" s="55"/>
      <c r="D7" s="61"/>
      <c r="E7" s="55"/>
      <c r="F7" s="6" t="s">
        <v>6</v>
      </c>
      <c r="G7" s="3" t="s">
        <v>12</v>
      </c>
      <c r="H7" s="3" t="s">
        <v>16</v>
      </c>
      <c r="I7" s="3" t="s">
        <v>17</v>
      </c>
      <c r="J7" s="3" t="s">
        <v>13</v>
      </c>
      <c r="K7" s="64"/>
      <c r="L7" s="3" t="s">
        <v>12</v>
      </c>
      <c r="M7" s="3" t="s">
        <v>8</v>
      </c>
      <c r="N7" s="3" t="s">
        <v>9</v>
      </c>
      <c r="O7" s="3" t="s">
        <v>13</v>
      </c>
    </row>
    <row r="8" spans="1:15" ht="14.25">
      <c r="A8" s="7">
        <v>1</v>
      </c>
      <c r="B8" s="8">
        <v>2</v>
      </c>
      <c r="C8" s="7">
        <v>3</v>
      </c>
      <c r="D8" s="8">
        <v>4</v>
      </c>
      <c r="E8" s="7">
        <v>5</v>
      </c>
      <c r="F8" s="8">
        <v>6</v>
      </c>
      <c r="G8" s="7">
        <v>7</v>
      </c>
      <c r="H8" s="8">
        <v>8</v>
      </c>
      <c r="I8" s="7">
        <v>9</v>
      </c>
      <c r="J8" s="8">
        <v>10</v>
      </c>
      <c r="K8" s="7">
        <v>11</v>
      </c>
      <c r="L8" s="8">
        <v>12</v>
      </c>
      <c r="M8" s="8">
        <v>13</v>
      </c>
      <c r="N8" s="7">
        <v>14</v>
      </c>
      <c r="O8" s="8">
        <v>15</v>
      </c>
    </row>
    <row r="9" spans="1:15" s="4" customFormat="1" ht="14.25">
      <c r="A9" s="50" t="s">
        <v>4</v>
      </c>
      <c r="B9" s="51"/>
      <c r="C9" s="52"/>
      <c r="D9" s="5">
        <f>E9</f>
        <v>111963</v>
      </c>
      <c r="E9" s="5">
        <f>F9</f>
        <v>111963</v>
      </c>
      <c r="F9" s="5">
        <f>F10+F12+F14+F16+F18</f>
        <v>111963</v>
      </c>
      <c r="G9" s="5"/>
      <c r="H9" s="5"/>
      <c r="I9" s="5">
        <f>I16</f>
        <v>7863</v>
      </c>
      <c r="J9" s="5"/>
      <c r="K9" s="5"/>
      <c r="L9" s="5"/>
      <c r="M9" s="5"/>
      <c r="N9" s="5"/>
      <c r="O9" s="5"/>
    </row>
    <row r="10" spans="1:15" s="4" customFormat="1" ht="14.25">
      <c r="A10" s="12">
        <v>700</v>
      </c>
      <c r="B10" s="13"/>
      <c r="C10" s="14" t="s">
        <v>22</v>
      </c>
      <c r="D10" s="10">
        <f>D11</f>
        <v>4000</v>
      </c>
      <c r="E10" s="10">
        <f>E11</f>
        <v>4000</v>
      </c>
      <c r="F10" s="10">
        <f>F11</f>
        <v>4000</v>
      </c>
      <c r="G10" s="10"/>
      <c r="H10" s="10"/>
      <c r="I10" s="10"/>
      <c r="J10" s="10"/>
      <c r="K10" s="10"/>
      <c r="L10" s="10"/>
      <c r="M10" s="11"/>
      <c r="N10" s="11"/>
      <c r="O10" s="10"/>
    </row>
    <row r="11" spans="1:15" s="21" customFormat="1" ht="45">
      <c r="A11" s="15"/>
      <c r="B11" s="16" t="s">
        <v>23</v>
      </c>
      <c r="C11" s="17" t="s">
        <v>38</v>
      </c>
      <c r="D11" s="18">
        <f>E11</f>
        <v>4000</v>
      </c>
      <c r="E11" s="18">
        <f>F11</f>
        <v>4000</v>
      </c>
      <c r="F11" s="18">
        <v>4000</v>
      </c>
      <c r="G11" s="19"/>
      <c r="H11" s="19"/>
      <c r="I11" s="19"/>
      <c r="J11" s="19"/>
      <c r="K11" s="19"/>
      <c r="L11" s="19"/>
      <c r="M11" s="20"/>
      <c r="N11" s="20"/>
      <c r="O11" s="19"/>
    </row>
    <row r="12" spans="1:15" s="26" customFormat="1" ht="14.25">
      <c r="A12" s="22">
        <v>750</v>
      </c>
      <c r="B12" s="23"/>
      <c r="C12" s="24" t="s">
        <v>30</v>
      </c>
      <c r="D12" s="25">
        <f>SUM(D13:D13)</f>
        <v>55000</v>
      </c>
      <c r="E12" s="25">
        <f>SUM(E13:E13)</f>
        <v>55000</v>
      </c>
      <c r="F12" s="25">
        <f>SUM(F13:F13)</f>
        <v>55000</v>
      </c>
      <c r="G12" s="25"/>
      <c r="H12" s="25"/>
      <c r="I12" s="25"/>
      <c r="J12" s="25"/>
      <c r="K12" s="25"/>
      <c r="L12" s="25"/>
      <c r="M12" s="25"/>
      <c r="N12" s="25"/>
      <c r="O12" s="25"/>
    </row>
    <row r="13" spans="1:15" s="26" customFormat="1" ht="29.25" customHeight="1">
      <c r="A13" s="27"/>
      <c r="B13" s="28" t="s">
        <v>31</v>
      </c>
      <c r="C13" s="29" t="s">
        <v>32</v>
      </c>
      <c r="D13" s="30">
        <f>E13</f>
        <v>55000</v>
      </c>
      <c r="E13" s="30">
        <f>F13</f>
        <v>55000</v>
      </c>
      <c r="F13" s="30">
        <v>55000</v>
      </c>
      <c r="G13" s="31"/>
      <c r="H13" s="31"/>
      <c r="I13" s="31"/>
      <c r="J13" s="31"/>
      <c r="K13" s="31"/>
      <c r="L13" s="31"/>
      <c r="M13" s="31"/>
      <c r="N13" s="31"/>
      <c r="O13" s="31"/>
    </row>
    <row r="14" spans="1:15" s="26" customFormat="1" ht="14.25">
      <c r="A14" s="32">
        <v>758</v>
      </c>
      <c r="B14" s="33"/>
      <c r="C14" s="34" t="s">
        <v>33</v>
      </c>
      <c r="D14" s="35">
        <f>E14</f>
        <v>44500</v>
      </c>
      <c r="E14" s="36">
        <f>E15</f>
        <v>44500</v>
      </c>
      <c r="F14" s="36">
        <f>F15</f>
        <v>44500</v>
      </c>
      <c r="G14" s="36"/>
      <c r="H14" s="37"/>
      <c r="I14" s="37"/>
      <c r="J14" s="36"/>
      <c r="K14" s="36"/>
      <c r="L14" s="38"/>
      <c r="M14" s="39"/>
      <c r="N14" s="40"/>
      <c r="O14" s="49"/>
    </row>
    <row r="15" spans="1:15" s="26" customFormat="1" ht="24.75" customHeight="1">
      <c r="A15" s="41"/>
      <c r="B15" s="42" t="s">
        <v>34</v>
      </c>
      <c r="C15" s="43" t="s">
        <v>35</v>
      </c>
      <c r="D15" s="35">
        <f>E15</f>
        <v>44500</v>
      </c>
      <c r="E15" s="35">
        <f>F15</f>
        <v>44500</v>
      </c>
      <c r="F15" s="35">
        <v>44500</v>
      </c>
      <c r="G15" s="36"/>
      <c r="H15" s="37"/>
      <c r="I15" s="37"/>
      <c r="J15" s="36"/>
      <c r="K15" s="36"/>
      <c r="L15" s="38"/>
      <c r="M15" s="39"/>
      <c r="N15" s="40"/>
      <c r="O15" s="49"/>
    </row>
    <row r="16" spans="1:15" s="26" customFormat="1" ht="18" customHeight="1">
      <c r="A16" s="44">
        <v>852</v>
      </c>
      <c r="B16" s="33"/>
      <c r="C16" s="34" t="s">
        <v>21</v>
      </c>
      <c r="D16" s="36">
        <f>D17</f>
        <v>7863</v>
      </c>
      <c r="E16" s="36">
        <f>E17</f>
        <v>7863</v>
      </c>
      <c r="F16" s="36">
        <f>F17</f>
        <v>7863</v>
      </c>
      <c r="G16" s="31"/>
      <c r="H16" s="31"/>
      <c r="I16" s="25">
        <v>7863</v>
      </c>
      <c r="J16" s="31"/>
      <c r="K16" s="31"/>
      <c r="L16" s="31"/>
      <c r="M16" s="31"/>
      <c r="N16" s="31"/>
      <c r="O16" s="31"/>
    </row>
    <row r="17" spans="1:15" s="26" customFormat="1" ht="34.5" customHeight="1">
      <c r="A17" s="41"/>
      <c r="B17" s="42" t="s">
        <v>36</v>
      </c>
      <c r="C17" s="45" t="s">
        <v>37</v>
      </c>
      <c r="D17" s="46">
        <f>E17</f>
        <v>7863</v>
      </c>
      <c r="E17" s="47">
        <f>F17</f>
        <v>7863</v>
      </c>
      <c r="F17" s="47">
        <v>7863</v>
      </c>
      <c r="G17" s="31"/>
      <c r="H17" s="31"/>
      <c r="I17" s="31">
        <v>7863</v>
      </c>
      <c r="J17" s="31"/>
      <c r="K17" s="31"/>
      <c r="L17" s="31"/>
      <c r="M17" s="31"/>
      <c r="N17" s="31"/>
      <c r="O17" s="31"/>
    </row>
    <row r="18" spans="1:15" s="26" customFormat="1" ht="14.25">
      <c r="A18" s="44">
        <v>853</v>
      </c>
      <c r="B18" s="33"/>
      <c r="C18" s="34" t="s">
        <v>25</v>
      </c>
      <c r="D18" s="36">
        <f>D19</f>
        <v>600</v>
      </c>
      <c r="E18" s="36">
        <f>E19</f>
        <v>600</v>
      </c>
      <c r="F18" s="36">
        <f>F19</f>
        <v>600</v>
      </c>
      <c r="G18" s="31"/>
      <c r="H18" s="31"/>
      <c r="I18" s="31"/>
      <c r="J18" s="25"/>
      <c r="K18" s="31"/>
      <c r="L18" s="31"/>
      <c r="M18" s="31"/>
      <c r="N18" s="31"/>
      <c r="O18" s="31"/>
    </row>
    <row r="19" spans="1:15" s="26" customFormat="1" ht="14.25">
      <c r="A19" s="44"/>
      <c r="B19" s="42" t="s">
        <v>26</v>
      </c>
      <c r="C19" s="48" t="s">
        <v>27</v>
      </c>
      <c r="D19" s="35">
        <f>E19</f>
        <v>600</v>
      </c>
      <c r="E19" s="35">
        <f>F19</f>
        <v>600</v>
      </c>
      <c r="F19" s="35">
        <v>600</v>
      </c>
      <c r="G19" s="31"/>
      <c r="H19" s="31"/>
      <c r="I19" s="31"/>
      <c r="J19" s="31"/>
      <c r="K19" s="31"/>
      <c r="L19" s="31"/>
      <c r="M19" s="31"/>
      <c r="N19" s="31"/>
      <c r="O19" s="31"/>
    </row>
  </sheetData>
  <sheetProtection/>
  <mergeCells count="14">
    <mergeCell ref="E6:E7"/>
    <mergeCell ref="F6:J6"/>
    <mergeCell ref="K6:K7"/>
    <mergeCell ref="L6:O6"/>
    <mergeCell ref="A9:C9"/>
    <mergeCell ref="A1:C1"/>
    <mergeCell ref="D2:K2"/>
    <mergeCell ref="A4:A7"/>
    <mergeCell ref="B4:B7"/>
    <mergeCell ref="C4:C7"/>
    <mergeCell ref="D4:D7"/>
    <mergeCell ref="E4:O4"/>
    <mergeCell ref="E5:J5"/>
    <mergeCell ref="K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view="pageBreakPreview" zoomScaleSheetLayoutView="100" zoomScalePageLayoutView="0" workbookViewId="0" topLeftCell="A4">
      <selection activeCell="C4" sqref="C4:C7"/>
    </sheetView>
  </sheetViews>
  <sheetFormatPr defaultColWidth="8.796875" defaultRowHeight="14.25"/>
  <cols>
    <col min="1" max="1" width="3.8984375" style="0" customWidth="1"/>
    <col min="2" max="2" width="5.59765625" style="0" customWidth="1"/>
    <col min="3" max="3" width="29.5" style="0" customWidth="1"/>
    <col min="4" max="4" width="9.5" style="0" bestFit="1" customWidth="1"/>
    <col min="5" max="5" width="9.69921875" style="0" customWidth="1"/>
    <col min="6" max="6" width="9.5" style="0" bestFit="1" customWidth="1"/>
    <col min="8" max="8" width="7" style="0" customWidth="1"/>
    <col min="9" max="9" width="7.5" style="0" customWidth="1"/>
    <col min="10" max="10" width="8" style="0" customWidth="1"/>
    <col min="11" max="11" width="9.09765625" style="0" customWidth="1"/>
    <col min="13" max="13" width="6.59765625" style="0" customWidth="1"/>
    <col min="14" max="14" width="6.69921875" style="0" customWidth="1"/>
  </cols>
  <sheetData>
    <row r="1" spans="1:15" ht="14.25">
      <c r="A1" s="53" t="s">
        <v>24</v>
      </c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15</v>
      </c>
      <c r="O1" s="2"/>
    </row>
    <row r="2" spans="4:11" ht="16.5">
      <c r="D2" s="54" t="s">
        <v>14</v>
      </c>
      <c r="E2" s="54"/>
      <c r="F2" s="54"/>
      <c r="G2" s="54"/>
      <c r="H2" s="54"/>
      <c r="I2" s="54"/>
      <c r="J2" s="54"/>
      <c r="K2" s="54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55" t="s">
        <v>0</v>
      </c>
      <c r="B4" s="56" t="s">
        <v>10</v>
      </c>
      <c r="C4" s="55" t="s">
        <v>1</v>
      </c>
      <c r="D4" s="59" t="s">
        <v>11</v>
      </c>
      <c r="E4" s="55" t="s">
        <v>3</v>
      </c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4.25">
      <c r="A5" s="55"/>
      <c r="B5" s="57"/>
      <c r="C5" s="55"/>
      <c r="D5" s="60"/>
      <c r="E5" s="62" t="s">
        <v>5</v>
      </c>
      <c r="F5" s="58"/>
      <c r="G5" s="58"/>
      <c r="H5" s="58"/>
      <c r="I5" s="58"/>
      <c r="J5" s="58"/>
      <c r="K5" s="55" t="s">
        <v>7</v>
      </c>
      <c r="L5" s="55"/>
      <c r="M5" s="55"/>
      <c r="N5" s="55"/>
      <c r="O5" s="55"/>
    </row>
    <row r="6" spans="1:15" ht="14.25">
      <c r="A6" s="55"/>
      <c r="B6" s="57"/>
      <c r="C6" s="55"/>
      <c r="D6" s="60"/>
      <c r="E6" s="55" t="s">
        <v>4</v>
      </c>
      <c r="F6" s="55" t="s">
        <v>3</v>
      </c>
      <c r="G6" s="55"/>
      <c r="H6" s="55"/>
      <c r="I6" s="55"/>
      <c r="J6" s="55"/>
      <c r="K6" s="63" t="s">
        <v>4</v>
      </c>
      <c r="L6" s="55" t="s">
        <v>2</v>
      </c>
      <c r="M6" s="55"/>
      <c r="N6" s="55"/>
      <c r="O6" s="55"/>
    </row>
    <row r="7" spans="1:15" ht="101.25">
      <c r="A7" s="55"/>
      <c r="B7" s="58"/>
      <c r="C7" s="55"/>
      <c r="D7" s="61"/>
      <c r="E7" s="55"/>
      <c r="F7" s="6" t="s">
        <v>6</v>
      </c>
      <c r="G7" s="3" t="s">
        <v>12</v>
      </c>
      <c r="H7" s="3" t="s">
        <v>16</v>
      </c>
      <c r="I7" s="3" t="s">
        <v>17</v>
      </c>
      <c r="J7" s="3" t="s">
        <v>13</v>
      </c>
      <c r="K7" s="64"/>
      <c r="L7" s="3" t="s">
        <v>12</v>
      </c>
      <c r="M7" s="3" t="s">
        <v>8</v>
      </c>
      <c r="N7" s="3" t="s">
        <v>9</v>
      </c>
      <c r="O7" s="3" t="s">
        <v>13</v>
      </c>
    </row>
    <row r="8" spans="1:15" ht="14.25">
      <c r="A8" s="7">
        <v>1</v>
      </c>
      <c r="B8" s="8">
        <v>2</v>
      </c>
      <c r="C8" s="7">
        <v>3</v>
      </c>
      <c r="D8" s="8">
        <v>4</v>
      </c>
      <c r="E8" s="7">
        <v>5</v>
      </c>
      <c r="F8" s="8">
        <v>6</v>
      </c>
      <c r="G8" s="7">
        <v>7</v>
      </c>
      <c r="H8" s="8">
        <v>8</v>
      </c>
      <c r="I8" s="7">
        <v>9</v>
      </c>
      <c r="J8" s="8">
        <v>10</v>
      </c>
      <c r="K8" s="7">
        <v>11</v>
      </c>
      <c r="L8" s="8">
        <v>12</v>
      </c>
      <c r="M8" s="8">
        <v>13</v>
      </c>
      <c r="N8" s="7">
        <v>14</v>
      </c>
      <c r="O8" s="8">
        <v>15</v>
      </c>
    </row>
    <row r="9" spans="1:15" s="4" customFormat="1" ht="14.25">
      <c r="A9" s="50" t="s">
        <v>4</v>
      </c>
      <c r="B9" s="51"/>
      <c r="C9" s="52"/>
      <c r="D9" s="5">
        <f>D10</f>
        <v>231015</v>
      </c>
      <c r="E9" s="5">
        <f>F9</f>
        <v>231015</v>
      </c>
      <c r="F9" s="5">
        <f>J9</f>
        <v>231015</v>
      </c>
      <c r="G9" s="5"/>
      <c r="H9" s="5"/>
      <c r="I9" s="5"/>
      <c r="J9" s="5">
        <f>J10</f>
        <v>231015</v>
      </c>
      <c r="K9" s="5"/>
      <c r="L9" s="5"/>
      <c r="M9" s="9"/>
      <c r="N9" s="9"/>
      <c r="O9" s="5"/>
    </row>
    <row r="10" spans="1:15" s="26" customFormat="1" ht="14.25">
      <c r="A10" s="22">
        <v>801</v>
      </c>
      <c r="B10" s="23"/>
      <c r="C10" s="24" t="s">
        <v>19</v>
      </c>
      <c r="D10" s="25">
        <f>SUM(D11:D13)</f>
        <v>231015</v>
      </c>
      <c r="E10" s="25">
        <f>F10</f>
        <v>231015</v>
      </c>
      <c r="F10" s="25">
        <f>J10</f>
        <v>231015</v>
      </c>
      <c r="G10" s="25"/>
      <c r="H10" s="25"/>
      <c r="I10" s="25"/>
      <c r="J10" s="25">
        <f>J11+J12</f>
        <v>231015</v>
      </c>
      <c r="K10" s="25"/>
      <c r="L10" s="25"/>
      <c r="M10" s="25"/>
      <c r="N10" s="25"/>
      <c r="O10" s="25"/>
    </row>
    <row r="11" spans="1:15" s="26" customFormat="1" ht="57.75" customHeight="1">
      <c r="A11" s="27"/>
      <c r="B11" s="42" t="s">
        <v>28</v>
      </c>
      <c r="C11" s="43" t="s">
        <v>20</v>
      </c>
      <c r="D11" s="30">
        <f>E11</f>
        <v>196362.75</v>
      </c>
      <c r="E11" s="31">
        <f>F11</f>
        <v>196362.75</v>
      </c>
      <c r="F11" s="31">
        <f>J11</f>
        <v>196362.75</v>
      </c>
      <c r="G11" s="31"/>
      <c r="H11" s="31"/>
      <c r="I11" s="31"/>
      <c r="J11" s="31">
        <v>196362.75</v>
      </c>
      <c r="K11" s="31"/>
      <c r="L11" s="31"/>
      <c r="M11" s="31"/>
      <c r="N11" s="31"/>
      <c r="O11" s="31"/>
    </row>
    <row r="12" spans="1:15" s="26" customFormat="1" ht="57.75" customHeight="1">
      <c r="A12" s="27"/>
      <c r="B12" s="42" t="s">
        <v>29</v>
      </c>
      <c r="C12" s="43" t="s">
        <v>20</v>
      </c>
      <c r="D12" s="30">
        <f>E12</f>
        <v>34652.25</v>
      </c>
      <c r="E12" s="31">
        <f>F12</f>
        <v>34652.25</v>
      </c>
      <c r="F12" s="31">
        <f>J12</f>
        <v>34652.25</v>
      </c>
      <c r="G12" s="31"/>
      <c r="H12" s="31"/>
      <c r="I12" s="31"/>
      <c r="J12" s="31">
        <v>34652.25</v>
      </c>
      <c r="K12" s="31"/>
      <c r="L12" s="31"/>
      <c r="M12" s="31"/>
      <c r="N12" s="31"/>
      <c r="O12" s="31"/>
    </row>
  </sheetData>
  <sheetProtection/>
  <mergeCells count="14">
    <mergeCell ref="E6:E7"/>
    <mergeCell ref="F6:J6"/>
    <mergeCell ref="K6:K7"/>
    <mergeCell ref="L6:O6"/>
    <mergeCell ref="A9:C9"/>
    <mergeCell ref="A1:C1"/>
    <mergeCell ref="D2:K2"/>
    <mergeCell ref="A4:A7"/>
    <mergeCell ref="B4:B7"/>
    <mergeCell ref="C4:C7"/>
    <mergeCell ref="D4:D7"/>
    <mergeCell ref="E4:O4"/>
    <mergeCell ref="E5:J5"/>
    <mergeCell ref="K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krusz_m</cp:lastModifiedBy>
  <cp:lastPrinted>2010-12-27T10:56:58Z</cp:lastPrinted>
  <dcterms:created xsi:type="dcterms:W3CDTF">2009-10-28T18:23:53Z</dcterms:created>
  <dcterms:modified xsi:type="dcterms:W3CDTF">2010-12-28T09:06:31Z</dcterms:modified>
  <cp:category/>
  <cp:version/>
  <cp:contentType/>
  <cp:contentStatus/>
</cp:coreProperties>
</file>